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8115" windowHeight="6915" activeTab="1"/>
  </bookViews>
  <sheets>
    <sheet name="Feuil1" sheetId="1" r:id="rId1"/>
    <sheet name="Feuil2" sheetId="2" r:id="rId2"/>
    <sheet name="Feuil3" sheetId="4" r:id="rId3"/>
  </sheets>
  <calcPr calcId="145621"/>
</workbook>
</file>

<file path=xl/calcChain.xml><?xml version="1.0" encoding="utf-8"?>
<calcChain xmlns="http://schemas.openxmlformats.org/spreadsheetml/2006/main">
  <c r="E83" i="2" l="1"/>
  <c r="E80" i="2" l="1"/>
</calcChain>
</file>

<file path=xl/sharedStrings.xml><?xml version="1.0" encoding="utf-8"?>
<sst xmlns="http://schemas.openxmlformats.org/spreadsheetml/2006/main" count="375" uniqueCount="256">
  <si>
    <t>Objectifs</t>
  </si>
  <si>
    <t xml:space="preserve">Volet </t>
  </si>
  <si>
    <t>Mise en œuvre</t>
  </si>
  <si>
    <t>phase finale</t>
  </si>
  <si>
    <t>Etat d'avancement de l'action</t>
  </si>
  <si>
    <t>Mobilisation bénévole</t>
  </si>
  <si>
    <t>Contractualisé</t>
  </si>
  <si>
    <t>Techniques</t>
  </si>
  <si>
    <t>Financiers</t>
  </si>
  <si>
    <t>Décentralisation</t>
  </si>
  <si>
    <t>Actions</t>
  </si>
  <si>
    <t>Séminaire itinérant</t>
  </si>
  <si>
    <t>éducation populaire</t>
  </si>
  <si>
    <t>Publics ciblés</t>
  </si>
  <si>
    <t>acteurs locaux et habitants</t>
  </si>
  <si>
    <t xml:space="preserve">élus locaux, agents, associations, </t>
  </si>
  <si>
    <t xml:space="preserve">Sensibilisation et </t>
  </si>
  <si>
    <t>Salarié(s)</t>
  </si>
  <si>
    <t>Bénévole(s)</t>
  </si>
  <si>
    <t>Stéphane Loukianoff</t>
  </si>
  <si>
    <t>Blanche Vandecasteele</t>
  </si>
  <si>
    <t xml:space="preserve"> Réferent(s) bénévole(s)</t>
  </si>
  <si>
    <t>oui</t>
  </si>
  <si>
    <t>non</t>
  </si>
  <si>
    <t>Montant</t>
  </si>
  <si>
    <t>Lobbying législatif</t>
  </si>
  <si>
    <t>Parlementaires et ministères</t>
  </si>
  <si>
    <t>Evolution des lois</t>
  </si>
  <si>
    <t>Claude Grivel</t>
  </si>
  <si>
    <t>CNCD</t>
  </si>
  <si>
    <t>CG54, CAC</t>
  </si>
  <si>
    <t>formateurs et chercheurs</t>
  </si>
  <si>
    <t>employeurs et pouvoirs publics</t>
  </si>
  <si>
    <t>Hélène Schwartz</t>
  </si>
  <si>
    <t>H. Schwartz</t>
  </si>
  <si>
    <t>CVC,IRDSU</t>
  </si>
  <si>
    <t>réseaux régionaux</t>
  </si>
  <si>
    <t>universités</t>
  </si>
  <si>
    <t>Acsé et Datar</t>
  </si>
  <si>
    <t>prestations &amp;inscriptions</t>
  </si>
  <si>
    <t xml:space="preserve">oui </t>
  </si>
  <si>
    <t>Chantiers du Carrefour</t>
  </si>
  <si>
    <t>Site internet du Carrefour</t>
  </si>
  <si>
    <t>Stéphanie Cabantous</t>
  </si>
  <si>
    <t>Etat d'avancement des dépenses</t>
  </si>
  <si>
    <t>Reçu</t>
  </si>
  <si>
    <t xml:space="preserve">Préparation du </t>
  </si>
  <si>
    <t>Congrès 2015</t>
  </si>
  <si>
    <t>Région Bretagne</t>
  </si>
  <si>
    <t>Agglo de Rennes</t>
  </si>
  <si>
    <t>CGET</t>
  </si>
  <si>
    <t>pas encore</t>
  </si>
  <si>
    <t>Groupe de W 2</t>
  </si>
  <si>
    <t xml:space="preserve">Expérimentation </t>
  </si>
  <si>
    <t>nationale</t>
  </si>
  <si>
    <t>Journée d'échanges</t>
  </si>
  <si>
    <t>Ateliers territoriaux</t>
  </si>
  <si>
    <t>Vie associative</t>
  </si>
  <si>
    <t>Communication</t>
  </si>
  <si>
    <t xml:space="preserve"> CD Sicoval</t>
  </si>
  <si>
    <t>CD Thiérache</t>
  </si>
  <si>
    <t>CD Yon et Vie</t>
  </si>
  <si>
    <t>Interventions Acsé</t>
  </si>
  <si>
    <t>Formation Arènes Unadel</t>
  </si>
  <si>
    <t>CA et Bureau</t>
  </si>
  <si>
    <t>Séminaires internes</t>
  </si>
  <si>
    <t>AG, CA et Bureau</t>
  </si>
  <si>
    <t>Yves Gorgeu</t>
  </si>
  <si>
    <t>?</t>
  </si>
  <si>
    <t>Christine Bremond</t>
  </si>
  <si>
    <t>Mairie conseils</t>
  </si>
  <si>
    <t>CPL et ARDL</t>
  </si>
  <si>
    <t>Asso 4D</t>
  </si>
  <si>
    <t>ANPP ? FPNRF ?</t>
  </si>
  <si>
    <t>Université Paris 8</t>
  </si>
  <si>
    <t>ARDL</t>
  </si>
  <si>
    <t>Etienne Ballan</t>
  </si>
  <si>
    <t>Laurent Bielicki</t>
  </si>
  <si>
    <t>Jacques Picard</t>
  </si>
  <si>
    <t>Acc création CC</t>
  </si>
  <si>
    <t>Groupe de W 3</t>
  </si>
  <si>
    <t>José Dhers</t>
  </si>
  <si>
    <t>Pascal Vincent</t>
  </si>
  <si>
    <t>Axel Othelet</t>
  </si>
  <si>
    <t>CVC, CPL</t>
  </si>
  <si>
    <t>Sylvain Pambour</t>
  </si>
  <si>
    <t>Michel Péraldi</t>
  </si>
  <si>
    <t>Olivier Dulucq</t>
  </si>
  <si>
    <t>Olivier Delbos</t>
  </si>
  <si>
    <t>Groupe de W1</t>
  </si>
  <si>
    <t>Pascale Vincent</t>
  </si>
  <si>
    <t>Pierre Jean Andrieu</t>
  </si>
  <si>
    <t>et création d'un comité des élus</t>
  </si>
  <si>
    <t>Christine Brémond</t>
  </si>
  <si>
    <t xml:space="preserve"> Olivier Dulucq</t>
  </si>
  <si>
    <t>Groupe de W 4</t>
  </si>
  <si>
    <t xml:space="preserve">Réserve parlementaire </t>
  </si>
  <si>
    <t>Début de négo</t>
  </si>
  <si>
    <t>(financement 2015)</t>
  </si>
  <si>
    <t>Université</t>
  </si>
  <si>
    <t xml:space="preserve">CDC </t>
  </si>
  <si>
    <t>ASP</t>
  </si>
  <si>
    <t>Accompagnement</t>
  </si>
  <si>
    <t>de territoires</t>
  </si>
  <si>
    <t>et formations</t>
  </si>
  <si>
    <t>Arènes</t>
  </si>
  <si>
    <t>CPL</t>
  </si>
  <si>
    <t>SICOVAL</t>
  </si>
  <si>
    <t>Pays de Thiérache</t>
  </si>
  <si>
    <t>Pays Yon et Vie</t>
  </si>
  <si>
    <t>Acsé</t>
  </si>
  <si>
    <t>devis</t>
  </si>
  <si>
    <t>oui (Acsé)</t>
  </si>
  <si>
    <t>en cours (Datar)</t>
  </si>
  <si>
    <t>possible</t>
  </si>
  <si>
    <t xml:space="preserve">Georges Gontcharoff  </t>
  </si>
  <si>
    <t>Clémentine Le Lay</t>
  </si>
  <si>
    <t>Clémentine Le Lay ?</t>
  </si>
  <si>
    <t>Partenariats et financements</t>
  </si>
  <si>
    <t>Carrefour des métiers</t>
  </si>
  <si>
    <t>du dvt territorial</t>
  </si>
  <si>
    <t>et réforme territoriale</t>
  </si>
  <si>
    <t>Stratégie de communication</t>
  </si>
  <si>
    <t>Gestion administrative</t>
  </si>
  <si>
    <t>Comptabilité et gestion financière</t>
  </si>
  <si>
    <t>Bureau</t>
  </si>
  <si>
    <t>Jacques Picard ?</t>
  </si>
  <si>
    <t>adhésions</t>
  </si>
  <si>
    <t>Yves-Marie Szymusiak et Hélène Schwartz</t>
  </si>
  <si>
    <t>Gestion d'équipe</t>
  </si>
  <si>
    <t xml:space="preserve">CA </t>
  </si>
  <si>
    <t>Claude Grivel et Hélène Schwartz</t>
  </si>
  <si>
    <t xml:space="preserve">des teritoires </t>
  </si>
  <si>
    <t>Expérimentation nationale</t>
  </si>
  <si>
    <t xml:space="preserve">et </t>
  </si>
  <si>
    <t>formations</t>
  </si>
  <si>
    <t>Préparation du congrès</t>
  </si>
  <si>
    <t>Acc création Conseils citoyens</t>
  </si>
  <si>
    <t>Nv Groupe de W ?</t>
  </si>
  <si>
    <t>réalisé (ou fort)</t>
  </si>
  <si>
    <t>Intermédiaire ( ou moyen)</t>
  </si>
  <si>
    <t>Au début (ou faible)</t>
  </si>
  <si>
    <t>Pas commencé (ou aucune)</t>
  </si>
  <si>
    <t>Création et animation de groupes de W</t>
  </si>
  <si>
    <t>Appui à l'organisation de seminaires</t>
  </si>
  <si>
    <t>Membres de conseils</t>
  </si>
  <si>
    <t>de développement</t>
  </si>
  <si>
    <t>et élus</t>
  </si>
  <si>
    <t xml:space="preserve">Délégués des préfets </t>
  </si>
  <si>
    <t>politique de la ville</t>
  </si>
  <si>
    <t>Cécile De Blic</t>
  </si>
  <si>
    <t>Gérard Valéro</t>
  </si>
  <si>
    <t>membres de conseils de quartiers</t>
  </si>
  <si>
    <t>associations</t>
  </si>
  <si>
    <t>agents de collectivités, élus,</t>
  </si>
  <si>
    <t>élus et agents, associations</t>
  </si>
  <si>
    <t>collectivités, associations,</t>
  </si>
  <si>
    <t>militants du développement local</t>
  </si>
  <si>
    <t>élus, réseaux régionaux</t>
  </si>
  <si>
    <t>Agents de dvt urbains et ruraux</t>
  </si>
  <si>
    <t>Acteurs locaux et habitants</t>
  </si>
  <si>
    <t>habitants, instances participatives</t>
  </si>
  <si>
    <t>LEGENDE</t>
  </si>
  <si>
    <t xml:space="preserve">agents de dvt, élus, </t>
  </si>
  <si>
    <t>société civile</t>
  </si>
  <si>
    <t>élus et agents de dvt</t>
  </si>
  <si>
    <t>adhérents</t>
  </si>
  <si>
    <t>membres du CA</t>
  </si>
  <si>
    <t>membres du Bureau</t>
  </si>
  <si>
    <t>adhérents et sympathisants</t>
  </si>
  <si>
    <t>salariés et stagiaires</t>
  </si>
  <si>
    <t>RDV interassociatifs</t>
  </si>
  <si>
    <t>Production d'articles et interventions</t>
  </si>
  <si>
    <t>Gérard Valéro ?</t>
  </si>
  <si>
    <t>Prépa formation et sémininaires</t>
  </si>
  <si>
    <t xml:space="preserve">Développer les gp de W </t>
  </si>
  <si>
    <t>et prépa congrès</t>
  </si>
  <si>
    <t>sur les métiers du dvt terr</t>
  </si>
  <si>
    <t>temps fort d'expression</t>
  </si>
  <si>
    <t>temps de formation</t>
  </si>
  <si>
    <t>temps d'echanges</t>
  </si>
  <si>
    <t>valoriser les réflexions et production</t>
  </si>
  <si>
    <t>et productions du Carrefour</t>
  </si>
  <si>
    <t>Stéphane Loukinanoff</t>
  </si>
  <si>
    <t>appuyer des démarches territoriales</t>
  </si>
  <si>
    <t>consolider le positionnement unadel</t>
  </si>
  <si>
    <t>sur contenus de dvt</t>
  </si>
  <si>
    <t>sensibiliser les élus et agents</t>
  </si>
  <si>
    <t>sur évolutions du projet de territoire</t>
  </si>
  <si>
    <t>renforcer ou créer</t>
  </si>
  <si>
    <t>les dynamiques de CD</t>
  </si>
  <si>
    <t xml:space="preserve">appuyer ou créer des </t>
  </si>
  <si>
    <t>démarches participatives</t>
  </si>
  <si>
    <t>en particulier les conseils</t>
  </si>
  <si>
    <t>citoyens</t>
  </si>
  <si>
    <t>Développer des partenariats</t>
  </si>
  <si>
    <t>renforcer les relations</t>
  </si>
  <si>
    <t>avec les adhérents</t>
  </si>
  <si>
    <t>élargir le nombre d'adhérents</t>
  </si>
  <si>
    <t>renforcer la dynamique associative</t>
  </si>
  <si>
    <t>Asso 4D, CVC</t>
  </si>
  <si>
    <t>Collectif P.A</t>
  </si>
  <si>
    <t>IRDSU</t>
  </si>
  <si>
    <t>politique et financiere unadel</t>
  </si>
  <si>
    <t>temps forts de la vie statutaire,</t>
  </si>
  <si>
    <t xml:space="preserve"> réalisation du prog d'actions</t>
  </si>
  <si>
    <t>gestion des conflits</t>
  </si>
  <si>
    <t>respect de la législation et des</t>
  </si>
  <si>
    <t>engagements</t>
  </si>
  <si>
    <t>développement des outils de suivi financiers</t>
  </si>
  <si>
    <t>renforcement du modele économique</t>
  </si>
  <si>
    <t>développement des partenariats financiers</t>
  </si>
  <si>
    <t>prestataire administrative</t>
  </si>
  <si>
    <t>bureau</t>
  </si>
  <si>
    <t>comptable</t>
  </si>
  <si>
    <t>partenaires financiers</t>
  </si>
  <si>
    <t>CDC, CGET</t>
  </si>
  <si>
    <t>collectivités</t>
  </si>
  <si>
    <t xml:space="preserve">Espace d'échanges </t>
  </si>
  <si>
    <t>Valorisation des actions de formations</t>
  </si>
  <si>
    <t>Valorisation des actions de formation</t>
  </si>
  <si>
    <t>Alimentation du site internet unadel</t>
  </si>
  <si>
    <t>Valoriser les activités associatives</t>
  </si>
  <si>
    <t>Mieux connaitre les actions des réseaux régionaux</t>
  </si>
  <si>
    <t>CAC…</t>
  </si>
  <si>
    <t>Dvt des relations avecs les adhérents</t>
  </si>
  <si>
    <t>Sratégie de communication</t>
  </si>
  <si>
    <t>Dvt relations avec les adhérents</t>
  </si>
  <si>
    <t>Dvt relations avecs les adhérents</t>
  </si>
  <si>
    <t>Stratégie de communcation</t>
  </si>
  <si>
    <t xml:space="preserve"> TABLEAU DE BORD DES ACTIVITES DE L'UNADEL EN 2014</t>
  </si>
  <si>
    <t>Tableau N° 3 de dynamique des actions</t>
  </si>
  <si>
    <t>assos locales</t>
  </si>
  <si>
    <t>et collectivités</t>
  </si>
  <si>
    <t>co-financements locaux</t>
  </si>
  <si>
    <t>au fil des interventions</t>
  </si>
  <si>
    <t>factures</t>
  </si>
  <si>
    <t>Maubeuge, Aix, caen</t>
  </si>
  <si>
    <t>Devis envoyés</t>
  </si>
  <si>
    <t>pour Aix et Caen</t>
  </si>
  <si>
    <t>en attente</t>
  </si>
  <si>
    <t>de confirmations</t>
  </si>
  <si>
    <t>Accompagnement création de</t>
  </si>
  <si>
    <r>
      <t>conseils citoyens (</t>
    </r>
    <r>
      <rPr>
        <i/>
        <u/>
        <sz val="9"/>
        <color theme="1"/>
        <rFont val="Calibri"/>
        <family val="2"/>
        <scheme val="minor"/>
      </rPr>
      <t>surtout 2015</t>
    </r>
    <r>
      <rPr>
        <i/>
        <sz val="9"/>
        <color theme="1"/>
        <rFont val="Calibri"/>
        <family val="2"/>
        <scheme val="minor"/>
      </rPr>
      <t>)</t>
    </r>
  </si>
  <si>
    <t>10% Quote part adhésions</t>
  </si>
  <si>
    <t>20% Quote part adhésions</t>
  </si>
  <si>
    <t>15% Quote part adhésions</t>
  </si>
  <si>
    <t>25% Quote part adhésions</t>
  </si>
  <si>
    <t xml:space="preserve"> 15% Quote part adhésions</t>
  </si>
  <si>
    <t>%</t>
  </si>
  <si>
    <t>Gestion de l'Unadel</t>
  </si>
  <si>
    <r>
      <t>Tableau N°1 d'identification des activités et des acteurs</t>
    </r>
    <r>
      <rPr>
        <sz val="12"/>
        <color rgb="FFC00000"/>
        <rFont val="Calibri"/>
        <family val="2"/>
        <scheme val="minor"/>
      </rPr>
      <t xml:space="preserve"> </t>
    </r>
    <r>
      <rPr>
        <sz val="20"/>
        <color rgb="FFC00000"/>
        <rFont val="Calibri"/>
        <family val="2"/>
        <scheme val="minor"/>
      </rPr>
      <t>(version du 13 octobre)</t>
    </r>
  </si>
  <si>
    <t>Paulette Salles</t>
  </si>
  <si>
    <t>total adhésions</t>
  </si>
  <si>
    <t>TOTAL</t>
  </si>
  <si>
    <t>Tableau N°2 d'identification des partenariats et financements ( au 17/10/2014)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</si>
</sst>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20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22"/>
      <color rgb="FFC0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2" borderId="3" xfId="0" applyFill="1" applyBorder="1" applyAlignment="1">
      <alignment horizontal="center"/>
    </xf>
    <xf numFmtId="43" fontId="0" fillId="2" borderId="13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0" xfId="0" applyFont="1" applyBorder="1"/>
    <xf numFmtId="0" fontId="5" fillId="0" borderId="15" xfId="0" applyFont="1" applyFill="1" applyBorder="1" applyAlignment="1"/>
    <xf numFmtId="0" fontId="4" fillId="0" borderId="1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9" borderId="0" xfId="0" applyFill="1" applyBorder="1"/>
    <xf numFmtId="0" fontId="0" fillId="0" borderId="30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1" xfId="0" applyFill="1" applyBorder="1"/>
    <xf numFmtId="0" fontId="0" fillId="0" borderId="22" xfId="0" applyFill="1" applyBorder="1"/>
    <xf numFmtId="0" fontId="0" fillId="0" borderId="37" xfId="0" applyFill="1" applyBorder="1"/>
    <xf numFmtId="43" fontId="0" fillId="0" borderId="31" xfId="1" applyFont="1" applyFill="1" applyBorder="1"/>
    <xf numFmtId="0" fontId="0" fillId="4" borderId="3" xfId="0" applyFill="1" applyBorder="1"/>
    <xf numFmtId="0" fontId="0" fillId="4" borderId="22" xfId="0" applyFill="1" applyBorder="1"/>
    <xf numFmtId="43" fontId="0" fillId="0" borderId="30" xfId="1" applyFont="1" applyBorder="1" applyAlignment="1">
      <alignment horizontal="center"/>
    </xf>
    <xf numFmtId="0" fontId="0" fillId="7" borderId="9" xfId="0" applyFill="1" applyBorder="1"/>
    <xf numFmtId="0" fontId="0" fillId="0" borderId="9" xfId="0" applyFill="1" applyBorder="1"/>
    <xf numFmtId="0" fontId="0" fillId="0" borderId="37" xfId="0" applyBorder="1" applyAlignment="1">
      <alignment horizontal="center"/>
    </xf>
    <xf numFmtId="43" fontId="0" fillId="0" borderId="31" xfId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2" xfId="0" applyBorder="1" applyAlignment="1">
      <alignment horizontal="center"/>
    </xf>
    <xf numFmtId="43" fontId="0" fillId="0" borderId="42" xfId="1" applyFont="1" applyBorder="1" applyAlignment="1">
      <alignment horizontal="center"/>
    </xf>
    <xf numFmtId="0" fontId="0" fillId="0" borderId="44" xfId="0" applyBorder="1" applyAlignment="1">
      <alignment horizontal="center"/>
    </xf>
    <xf numFmtId="43" fontId="0" fillId="0" borderId="18" xfId="1" applyFont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8" borderId="3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5" borderId="6" xfId="0" applyFill="1" applyBorder="1"/>
    <xf numFmtId="0" fontId="0" fillId="0" borderId="4" xfId="0" applyFill="1" applyBorder="1"/>
    <xf numFmtId="0" fontId="0" fillId="4" borderId="6" xfId="0" applyFill="1" applyBorder="1"/>
    <xf numFmtId="0" fontId="0" fillId="8" borderId="25" xfId="0" applyFill="1" applyBorder="1"/>
    <xf numFmtId="0" fontId="0" fillId="0" borderId="27" xfId="0" applyFill="1" applyBorder="1"/>
    <xf numFmtId="0" fontId="14" fillId="0" borderId="27" xfId="0" applyFont="1" applyFill="1" applyBorder="1"/>
    <xf numFmtId="0" fontId="0" fillId="0" borderId="23" xfId="0" applyFill="1" applyBorder="1"/>
    <xf numFmtId="0" fontId="0" fillId="0" borderId="25" xfId="0" applyBorder="1"/>
    <xf numFmtId="0" fontId="0" fillId="9" borderId="27" xfId="0" applyFill="1" applyBorder="1"/>
    <xf numFmtId="0" fontId="0" fillId="0" borderId="27" xfId="0" applyBorder="1"/>
    <xf numFmtId="0" fontId="0" fillId="0" borderId="23" xfId="0" applyBorder="1"/>
    <xf numFmtId="0" fontId="0" fillId="0" borderId="4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9" borderId="6" xfId="0" applyFill="1" applyBorder="1"/>
    <xf numFmtId="43" fontId="0" fillId="0" borderId="4" xfId="1" applyFont="1" applyFill="1" applyBorder="1"/>
    <xf numFmtId="0" fontId="0" fillId="0" borderId="5" xfId="0" applyBorder="1" applyAlignment="1">
      <alignment horizontal="center"/>
    </xf>
    <xf numFmtId="0" fontId="0" fillId="9" borderId="6" xfId="0" applyFill="1" applyBorder="1" applyAlignment="1">
      <alignment horizontal="center"/>
    </xf>
    <xf numFmtId="43" fontId="0" fillId="0" borderId="4" xfId="1" applyFont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43" fontId="0" fillId="0" borderId="29" xfId="1" applyFont="1" applyBorder="1" applyAlignment="1">
      <alignment horizontal="center"/>
    </xf>
    <xf numFmtId="43" fontId="0" fillId="0" borderId="23" xfId="1" applyFont="1" applyFill="1" applyBorder="1"/>
    <xf numFmtId="0" fontId="0" fillId="8" borderId="27" xfId="0" applyFill="1" applyBorder="1"/>
    <xf numFmtId="0" fontId="0" fillId="0" borderId="26" xfId="0" applyFill="1" applyBorder="1"/>
    <xf numFmtId="0" fontId="0" fillId="8" borderId="3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43" fontId="0" fillId="0" borderId="23" xfId="1" applyFont="1" applyBorder="1"/>
    <xf numFmtId="0" fontId="0" fillId="2" borderId="43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43" fontId="0" fillId="2" borderId="38" xfId="1" applyFont="1" applyFill="1" applyBorder="1" applyAlignment="1">
      <alignment horizontal="center"/>
    </xf>
    <xf numFmtId="43" fontId="0" fillId="2" borderId="40" xfId="1" applyFont="1" applyFill="1" applyBorder="1" applyAlignment="1">
      <alignment horizontal="center"/>
    </xf>
    <xf numFmtId="43" fontId="0" fillId="2" borderId="14" xfId="1" applyFont="1" applyFill="1" applyBorder="1" applyAlignment="1">
      <alignment horizontal="center"/>
    </xf>
    <xf numFmtId="9" fontId="8" fillId="2" borderId="38" xfId="0" applyNumberFormat="1" applyFont="1" applyFill="1" applyBorder="1" applyAlignment="1">
      <alignment horizontal="center"/>
    </xf>
    <xf numFmtId="9" fontId="8" fillId="2" borderId="2" xfId="0" applyNumberFormat="1" applyFon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3" fontId="0" fillId="2" borderId="19" xfId="1" applyFont="1" applyFill="1" applyBorder="1" applyAlignment="1">
      <alignment horizontal="center"/>
    </xf>
    <xf numFmtId="9" fontId="0" fillId="2" borderId="19" xfId="0" applyNumberForma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0" borderId="32" xfId="0" applyFill="1" applyBorder="1"/>
    <xf numFmtId="0" fontId="0" fillId="9" borderId="3" xfId="0" applyFill="1" applyBorder="1"/>
    <xf numFmtId="0" fontId="0" fillId="0" borderId="46" xfId="0" applyFill="1" applyBorder="1"/>
    <xf numFmtId="43" fontId="0" fillId="0" borderId="29" xfId="1" applyFont="1" applyFill="1" applyBorder="1"/>
    <xf numFmtId="0" fontId="0" fillId="8" borderId="6" xfId="0" applyFill="1" applyBorder="1" applyAlignment="1">
      <alignment horizontal="center"/>
    </xf>
    <xf numFmtId="0" fontId="16" fillId="0" borderId="0" xfId="0" applyFont="1" applyBorder="1"/>
    <xf numFmtId="0" fontId="16" fillId="0" borderId="0" xfId="0" applyFont="1"/>
    <xf numFmtId="0" fontId="1" fillId="12" borderId="30" xfId="0" applyFont="1" applyFill="1" applyBorder="1" applyAlignment="1">
      <alignment horizontal="center"/>
    </xf>
    <xf numFmtId="0" fontId="0" fillId="12" borderId="17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30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/>
    </xf>
    <xf numFmtId="0" fontId="0" fillId="12" borderId="38" xfId="0" applyFont="1" applyFill="1" applyBorder="1" applyAlignment="1">
      <alignment horizontal="center"/>
    </xf>
    <xf numFmtId="0" fontId="0" fillId="12" borderId="18" xfId="0" applyFont="1" applyFill="1" applyBorder="1" applyAlignment="1">
      <alignment horizontal="center"/>
    </xf>
    <xf numFmtId="0" fontId="0" fillId="12" borderId="37" xfId="0" applyFont="1" applyFill="1" applyBorder="1" applyAlignment="1">
      <alignment horizontal="center"/>
    </xf>
    <xf numFmtId="0" fontId="0" fillId="12" borderId="40" xfId="0" applyFont="1" applyFill="1" applyBorder="1" applyAlignment="1">
      <alignment horizontal="center"/>
    </xf>
    <xf numFmtId="0" fontId="0" fillId="12" borderId="45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12" borderId="24" xfId="0" applyFont="1" applyFill="1" applyBorder="1" applyAlignment="1">
      <alignment horizontal="center"/>
    </xf>
    <xf numFmtId="0" fontId="0" fillId="12" borderId="19" xfId="0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0" fillId="12" borderId="14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4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3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0" fillId="3" borderId="3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46" xfId="0" applyFill="1" applyBorder="1" applyAlignment="1">
      <alignment horizontal="center"/>
    </xf>
    <xf numFmtId="43" fontId="0" fillId="2" borderId="30" xfId="1" applyFont="1" applyFill="1" applyBorder="1" applyAlignment="1">
      <alignment horizontal="center"/>
    </xf>
    <xf numFmtId="43" fontId="0" fillId="2" borderId="33" xfId="1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0" borderId="15" xfId="0" applyBorder="1"/>
    <xf numFmtId="0" fontId="0" fillId="0" borderId="48" xfId="0" applyFill="1" applyBorder="1"/>
    <xf numFmtId="0" fontId="0" fillId="0" borderId="8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4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1" fillId="12" borderId="42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4" fillId="7" borderId="37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43" fontId="0" fillId="7" borderId="37" xfId="1" applyFont="1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0" borderId="15" xfId="0" applyBorder="1" applyAlignment="1">
      <alignment horizontal="center"/>
    </xf>
    <xf numFmtId="9" fontId="8" fillId="2" borderId="40" xfId="0" applyNumberFormat="1" applyFont="1" applyFill="1" applyBorder="1" applyAlignment="1">
      <alignment horizontal="center"/>
    </xf>
    <xf numFmtId="43" fontId="18" fillId="2" borderId="2" xfId="1" applyFont="1" applyFill="1" applyBorder="1" applyAlignment="1">
      <alignment horizontal="center"/>
    </xf>
    <xf numFmtId="0" fontId="18" fillId="3" borderId="38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9" fillId="3" borderId="30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43" fontId="13" fillId="2" borderId="2" xfId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43" fontId="1" fillId="0" borderId="0" xfId="1" applyFont="1"/>
    <xf numFmtId="9" fontId="0" fillId="2" borderId="2" xfId="1" applyNumberFormat="1" applyFont="1" applyFill="1" applyBorder="1" applyAlignment="1">
      <alignment horizontal="center"/>
    </xf>
    <xf numFmtId="43" fontId="2" fillId="2" borderId="38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9" fontId="0" fillId="2" borderId="30" xfId="1" applyNumberFormat="1" applyFont="1" applyFill="1" applyBorder="1" applyAlignment="1">
      <alignment horizontal="center"/>
    </xf>
    <xf numFmtId="43" fontId="21" fillId="2" borderId="2" xfId="1" applyFont="1" applyFill="1" applyBorder="1" applyAlignment="1">
      <alignment horizontal="center"/>
    </xf>
    <xf numFmtId="43" fontId="21" fillId="2" borderId="40" xfId="1" applyFont="1" applyFill="1" applyBorder="1" applyAlignment="1">
      <alignment horizontal="center"/>
    </xf>
    <xf numFmtId="43" fontId="21" fillId="2" borderId="33" xfId="1" applyFont="1" applyFill="1" applyBorder="1" applyAlignment="1">
      <alignment horizontal="center"/>
    </xf>
    <xf numFmtId="43" fontId="10" fillId="2" borderId="2" xfId="1" applyFont="1" applyFill="1" applyBorder="1" applyAlignment="1">
      <alignment horizontal="center"/>
    </xf>
    <xf numFmtId="43" fontId="10" fillId="2" borderId="33" xfId="1" applyFont="1" applyFill="1" applyBorder="1" applyAlignment="1">
      <alignment horizontal="center"/>
    </xf>
    <xf numFmtId="9" fontId="0" fillId="2" borderId="30" xfId="0" applyNumberFormat="1" applyFill="1" applyBorder="1" applyAlignment="1">
      <alignment horizontal="center"/>
    </xf>
    <xf numFmtId="9" fontId="0" fillId="2" borderId="38" xfId="0" applyNumberFormat="1" applyFill="1" applyBorder="1" applyAlignment="1">
      <alignment horizontal="center"/>
    </xf>
    <xf numFmtId="9" fontId="13" fillId="2" borderId="2" xfId="0" applyNumberFormat="1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8" fillId="0" borderId="0" xfId="0" applyFont="1"/>
    <xf numFmtId="0" fontId="27" fillId="12" borderId="54" xfId="0" applyFont="1" applyFill="1" applyBorder="1" applyAlignment="1">
      <alignment horizontal="center"/>
    </xf>
    <xf numFmtId="0" fontId="27" fillId="12" borderId="36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0" fillId="0" borderId="13" xfId="0" applyBorder="1"/>
    <xf numFmtId="0" fontId="4" fillId="3" borderId="34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43" fontId="11" fillId="2" borderId="2" xfId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43" fontId="31" fillId="0" borderId="0" xfId="0" applyNumberFormat="1" applyFont="1" applyAlignment="1">
      <alignment horizontal="center"/>
    </xf>
    <xf numFmtId="43" fontId="32" fillId="2" borderId="2" xfId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6" xfId="0" applyFont="1" applyFill="1" applyBorder="1" applyAlignment="1"/>
    <xf numFmtId="0" fontId="27" fillId="0" borderId="6" xfId="0" applyFont="1" applyBorder="1" applyAlignment="1"/>
    <xf numFmtId="0" fontId="23" fillId="14" borderId="32" xfId="0" applyFont="1" applyFill="1" applyBorder="1" applyAlignment="1">
      <alignment horizontal="center"/>
    </xf>
    <xf numFmtId="0" fontId="25" fillId="14" borderId="46" xfId="0" applyFont="1" applyFill="1" applyBorder="1" applyAlignment="1"/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0" fillId="2" borderId="39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5" fillId="2" borderId="39" xfId="0" applyFont="1" applyFill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27" fillId="10" borderId="36" xfId="0" applyFont="1" applyFill="1" applyBorder="1" applyAlignment="1">
      <alignment horizontal="center"/>
    </xf>
    <xf numFmtId="0" fontId="27" fillId="10" borderId="36" xfId="0" applyFont="1" applyFill="1" applyBorder="1" applyAlignment="1"/>
    <xf numFmtId="0" fontId="27" fillId="11" borderId="49" xfId="0" applyFont="1" applyFill="1" applyBorder="1" applyAlignment="1">
      <alignment horizontal="center"/>
    </xf>
    <xf numFmtId="0" fontId="27" fillId="11" borderId="44" xfId="0" applyFont="1" applyFill="1" applyBorder="1" applyAlignment="1">
      <alignment horizontal="center"/>
    </xf>
    <xf numFmtId="0" fontId="27" fillId="11" borderId="54" xfId="0" applyFont="1" applyFill="1" applyBorder="1" applyAlignment="1">
      <alignment horizontal="center"/>
    </xf>
    <xf numFmtId="0" fontId="27" fillId="6" borderId="36" xfId="0" applyFont="1" applyFill="1" applyBorder="1" applyAlignment="1">
      <alignment horizontal="center"/>
    </xf>
    <xf numFmtId="0" fontId="27" fillId="6" borderId="41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4" fillId="13" borderId="17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46" zoomScale="70" zoomScaleNormal="70" workbookViewId="0">
      <selection activeCell="D14" sqref="D14"/>
    </sheetView>
  </sheetViews>
  <sheetFormatPr baseColWidth="10" defaultRowHeight="15" x14ac:dyDescent="0.25"/>
  <cols>
    <col min="1" max="1" width="26.7109375" style="2" customWidth="1"/>
    <col min="2" max="2" width="37" style="9" customWidth="1"/>
    <col min="3" max="3" width="49.5703125" style="1" customWidth="1"/>
    <col min="4" max="4" width="32.42578125" style="1" customWidth="1"/>
    <col min="5" max="5" width="26.42578125" style="1" customWidth="1"/>
    <col min="6" max="6" width="16.7109375" style="1" customWidth="1"/>
    <col min="7" max="8" width="22.5703125" style="1" customWidth="1"/>
    <col min="9" max="9" width="22.140625" style="1" customWidth="1"/>
    <col min="10" max="10" width="20" style="1" customWidth="1"/>
  </cols>
  <sheetData>
    <row r="1" spans="1:11" ht="34.5" customHeight="1" thickBot="1" x14ac:dyDescent="0.45">
      <c r="A1" s="289" t="s">
        <v>230</v>
      </c>
      <c r="B1" s="289"/>
      <c r="C1" s="289"/>
      <c r="D1" s="289"/>
      <c r="E1" s="289"/>
      <c r="F1" s="289"/>
      <c r="G1" s="289"/>
      <c r="H1" s="289"/>
      <c r="I1" s="289"/>
      <c r="J1" s="289"/>
    </row>
    <row r="2" spans="1:11" s="3" customFormat="1" ht="25.5" customHeight="1" x14ac:dyDescent="0.4">
      <c r="A2" s="294" t="s">
        <v>251</v>
      </c>
      <c r="B2" s="295"/>
      <c r="C2" s="295"/>
      <c r="D2" s="295"/>
      <c r="E2" s="295"/>
      <c r="F2" s="295"/>
      <c r="G2" s="295"/>
      <c r="H2" s="295"/>
      <c r="I2" s="295"/>
      <c r="J2" s="19"/>
      <c r="K2" s="18"/>
    </row>
    <row r="3" spans="1:11" s="140" customFormat="1" ht="25.5" customHeight="1" x14ac:dyDescent="0.35">
      <c r="A3" s="271" t="s">
        <v>1</v>
      </c>
      <c r="B3" s="272" t="s">
        <v>10</v>
      </c>
      <c r="C3" s="271" t="s">
        <v>0</v>
      </c>
      <c r="D3" s="273" t="s">
        <v>13</v>
      </c>
      <c r="E3" s="290" t="s">
        <v>2</v>
      </c>
      <c r="F3" s="291"/>
      <c r="G3" s="292"/>
      <c r="H3" s="293"/>
      <c r="I3" s="293"/>
      <c r="J3" s="20"/>
      <c r="K3" s="139"/>
    </row>
    <row r="4" spans="1:11" s="197" customFormat="1" x14ac:dyDescent="0.25">
      <c r="A4" s="189"/>
      <c r="B4" s="190"/>
      <c r="C4" s="198"/>
      <c r="D4" s="189"/>
      <c r="E4" s="191" t="s">
        <v>17</v>
      </c>
      <c r="F4" s="192" t="s">
        <v>249</v>
      </c>
      <c r="G4" s="191" t="s">
        <v>18</v>
      </c>
      <c r="H4" s="307" t="s">
        <v>21</v>
      </c>
      <c r="I4" s="308"/>
      <c r="J4" s="195"/>
      <c r="K4" s="196"/>
    </row>
    <row r="5" spans="1:11" x14ac:dyDescent="0.25">
      <c r="A5" s="156" t="s">
        <v>9</v>
      </c>
      <c r="B5" s="157" t="s">
        <v>11</v>
      </c>
      <c r="C5" s="105"/>
      <c r="D5" s="8" t="s">
        <v>160</v>
      </c>
      <c r="E5" s="100"/>
      <c r="F5" s="100"/>
      <c r="G5" s="111" t="s">
        <v>89</v>
      </c>
      <c r="H5" s="309" t="s">
        <v>115</v>
      </c>
      <c r="I5" s="310"/>
      <c r="J5" s="17"/>
      <c r="K5" s="10"/>
    </row>
    <row r="6" spans="1:11" x14ac:dyDescent="0.25">
      <c r="A6" s="158" t="s">
        <v>121</v>
      </c>
      <c r="B6" s="159"/>
      <c r="C6" s="105"/>
      <c r="D6" s="105" t="s">
        <v>15</v>
      </c>
      <c r="E6" s="101"/>
      <c r="F6" s="101"/>
      <c r="G6" s="101"/>
      <c r="H6" s="311"/>
      <c r="I6" s="312"/>
      <c r="J6" s="17"/>
      <c r="K6" s="10"/>
    </row>
    <row r="7" spans="1:11" x14ac:dyDescent="0.25">
      <c r="A7" s="158"/>
      <c r="B7" s="159"/>
      <c r="C7" s="179"/>
      <c r="D7" s="105" t="s">
        <v>161</v>
      </c>
      <c r="E7" s="130"/>
      <c r="F7" s="101"/>
      <c r="G7" s="101" t="s">
        <v>28</v>
      </c>
      <c r="H7" s="311"/>
      <c r="I7" s="312"/>
      <c r="J7" s="17"/>
      <c r="K7" s="10"/>
    </row>
    <row r="8" spans="1:11" x14ac:dyDescent="0.25">
      <c r="A8" s="158"/>
      <c r="B8" s="159"/>
      <c r="C8" s="105"/>
      <c r="D8" s="105"/>
      <c r="E8" s="103"/>
      <c r="F8" s="101"/>
      <c r="G8" s="101" t="s">
        <v>67</v>
      </c>
      <c r="H8" s="311"/>
      <c r="I8" s="312"/>
      <c r="J8" s="17"/>
      <c r="K8" s="10"/>
    </row>
    <row r="9" spans="1:11" x14ac:dyDescent="0.25">
      <c r="A9" s="158"/>
      <c r="B9" s="159"/>
      <c r="C9" s="105" t="s">
        <v>16</v>
      </c>
      <c r="D9" s="105"/>
      <c r="E9" s="103"/>
      <c r="F9" s="101"/>
      <c r="G9" s="101" t="s">
        <v>88</v>
      </c>
      <c r="H9" s="311"/>
      <c r="I9" s="312"/>
      <c r="J9" s="17"/>
      <c r="K9" s="10"/>
    </row>
    <row r="10" spans="1:11" x14ac:dyDescent="0.25">
      <c r="A10" s="158"/>
      <c r="B10" s="159"/>
      <c r="C10" s="105" t="s">
        <v>12</v>
      </c>
      <c r="D10" s="105"/>
      <c r="E10" s="107"/>
      <c r="F10" s="101"/>
      <c r="G10" s="105" t="s">
        <v>87</v>
      </c>
      <c r="H10" s="311"/>
      <c r="I10" s="312"/>
      <c r="J10" s="17"/>
      <c r="K10" s="10"/>
    </row>
    <row r="11" spans="1:11" x14ac:dyDescent="0.25">
      <c r="A11" s="158"/>
      <c r="B11" s="160"/>
      <c r="C11" s="109"/>
      <c r="D11" s="109"/>
      <c r="E11" s="101"/>
      <c r="F11" s="101"/>
      <c r="G11" s="126" t="s">
        <v>86</v>
      </c>
      <c r="H11" s="313"/>
      <c r="I11" s="314"/>
      <c r="J11" s="17"/>
      <c r="K11" s="10"/>
    </row>
    <row r="12" spans="1:11" x14ac:dyDescent="0.25">
      <c r="A12" s="158"/>
      <c r="B12" s="159" t="s">
        <v>25</v>
      </c>
      <c r="C12" s="105"/>
      <c r="D12" s="110" t="s">
        <v>26</v>
      </c>
      <c r="E12" s="101" t="s">
        <v>19</v>
      </c>
      <c r="F12" s="268">
        <v>0.1</v>
      </c>
      <c r="G12" s="105" t="s">
        <v>93</v>
      </c>
      <c r="H12" s="302" t="s">
        <v>28</v>
      </c>
      <c r="I12" s="312"/>
      <c r="J12" s="17"/>
      <c r="K12" s="10"/>
    </row>
    <row r="13" spans="1:11" x14ac:dyDescent="0.25">
      <c r="A13" s="158"/>
      <c r="B13" s="159" t="s">
        <v>92</v>
      </c>
      <c r="C13" s="105"/>
      <c r="D13" s="179" t="s">
        <v>14</v>
      </c>
      <c r="E13" s="101"/>
      <c r="F13" s="130"/>
      <c r="G13" s="105"/>
      <c r="H13" s="312"/>
      <c r="I13" s="312"/>
      <c r="J13" s="17"/>
      <c r="K13" s="10"/>
    </row>
    <row r="14" spans="1:11" x14ac:dyDescent="0.25">
      <c r="A14" s="158"/>
      <c r="B14" s="159"/>
      <c r="C14" s="105" t="s">
        <v>27</v>
      </c>
      <c r="D14" s="105"/>
      <c r="E14" s="101"/>
      <c r="F14" s="130"/>
      <c r="G14" s="105"/>
      <c r="H14" s="312"/>
      <c r="I14" s="312"/>
      <c r="J14" s="17"/>
      <c r="K14" s="10"/>
    </row>
    <row r="15" spans="1:11" x14ac:dyDescent="0.25">
      <c r="A15" s="158"/>
      <c r="B15" s="159"/>
      <c r="C15" s="105"/>
      <c r="D15" s="105"/>
      <c r="E15" s="101"/>
      <c r="F15" s="130"/>
      <c r="G15" s="112"/>
      <c r="H15" s="312"/>
      <c r="I15" s="312"/>
      <c r="J15" s="17"/>
      <c r="K15" s="10"/>
    </row>
    <row r="16" spans="1:11" x14ac:dyDescent="0.25">
      <c r="A16" s="158"/>
      <c r="B16" s="160"/>
      <c r="C16" s="175"/>
      <c r="D16" s="102"/>
      <c r="E16" s="96"/>
      <c r="F16" s="96"/>
      <c r="G16" s="112"/>
      <c r="H16" s="312"/>
      <c r="I16" s="312"/>
      <c r="J16" s="17"/>
      <c r="K16" s="10"/>
    </row>
    <row r="17" spans="1:11" x14ac:dyDescent="0.25">
      <c r="A17" s="161"/>
      <c r="B17" s="162" t="s">
        <v>55</v>
      </c>
      <c r="C17" s="105" t="s">
        <v>16</v>
      </c>
      <c r="D17" s="186" t="s">
        <v>68</v>
      </c>
      <c r="E17" s="130"/>
      <c r="F17" s="101"/>
      <c r="G17" s="180"/>
      <c r="H17" s="296"/>
      <c r="I17" s="326"/>
      <c r="J17" s="17"/>
      <c r="K17" s="10"/>
    </row>
    <row r="18" spans="1:11" ht="15.75" thickBot="1" x14ac:dyDescent="0.3">
      <c r="A18" s="161"/>
      <c r="B18" s="159"/>
      <c r="C18" s="106" t="s">
        <v>12</v>
      </c>
      <c r="D18" s="185"/>
      <c r="E18" s="129"/>
      <c r="F18" s="4"/>
      <c r="G18" s="184"/>
      <c r="H18" s="311"/>
      <c r="I18" s="326"/>
      <c r="J18" s="17"/>
      <c r="K18" s="10"/>
    </row>
    <row r="19" spans="1:11" x14ac:dyDescent="0.25">
      <c r="A19" s="163" t="s">
        <v>119</v>
      </c>
      <c r="B19" s="164"/>
      <c r="C19" s="122"/>
      <c r="D19" s="128"/>
      <c r="E19" s="128"/>
      <c r="F19" s="122"/>
      <c r="G19" s="125" t="s">
        <v>52</v>
      </c>
      <c r="H19" s="327" t="s">
        <v>33</v>
      </c>
      <c r="I19" s="328"/>
      <c r="J19" s="17"/>
      <c r="K19" s="10"/>
    </row>
    <row r="20" spans="1:11" x14ac:dyDescent="0.25">
      <c r="A20" s="158" t="s">
        <v>120</v>
      </c>
      <c r="B20" s="187" t="s">
        <v>143</v>
      </c>
      <c r="C20" s="101" t="s">
        <v>174</v>
      </c>
      <c r="D20" s="183"/>
      <c r="E20" s="130" t="s">
        <v>43</v>
      </c>
      <c r="F20" s="121">
        <v>0.4</v>
      </c>
      <c r="G20" s="8"/>
      <c r="H20" s="311"/>
      <c r="I20" s="326"/>
      <c r="J20" s="17"/>
      <c r="K20" s="10"/>
    </row>
    <row r="21" spans="1:11" x14ac:dyDescent="0.25">
      <c r="A21" s="158"/>
      <c r="B21" s="188"/>
      <c r="C21" s="100"/>
      <c r="D21" s="183"/>
      <c r="E21" s="100"/>
      <c r="F21" s="100"/>
      <c r="G21" s="8"/>
      <c r="H21" s="311"/>
      <c r="I21" s="326"/>
      <c r="J21" s="17"/>
      <c r="K21" s="10"/>
    </row>
    <row r="22" spans="1:11" x14ac:dyDescent="0.25">
      <c r="A22" s="158"/>
      <c r="B22" s="165" t="s">
        <v>144</v>
      </c>
      <c r="C22" s="101" t="s">
        <v>175</v>
      </c>
      <c r="D22" s="126"/>
      <c r="E22" s="130" t="s">
        <v>43</v>
      </c>
      <c r="F22" s="121">
        <v>0.4</v>
      </c>
      <c r="G22" s="8"/>
      <c r="H22" s="311"/>
      <c r="I22" s="326"/>
      <c r="J22" s="17"/>
      <c r="K22" s="10"/>
    </row>
    <row r="23" spans="1:11" x14ac:dyDescent="0.25">
      <c r="A23" s="158"/>
      <c r="B23" s="166"/>
      <c r="C23" s="102" t="s">
        <v>176</v>
      </c>
      <c r="D23" s="126" t="s">
        <v>159</v>
      </c>
      <c r="E23" s="103"/>
      <c r="F23" s="101"/>
      <c r="G23" s="8" t="s">
        <v>34</v>
      </c>
      <c r="H23" s="311"/>
      <c r="I23" s="326"/>
      <c r="J23" s="17"/>
      <c r="K23" s="10"/>
    </row>
    <row r="24" spans="1:11" x14ac:dyDescent="0.25">
      <c r="A24" s="158"/>
      <c r="B24" s="167" t="s">
        <v>42</v>
      </c>
      <c r="C24" s="100"/>
      <c r="D24" s="101"/>
      <c r="E24" s="92" t="s">
        <v>20</v>
      </c>
      <c r="F24" s="269">
        <v>0.8</v>
      </c>
      <c r="G24" s="8" t="s">
        <v>81</v>
      </c>
      <c r="H24" s="311"/>
      <c r="I24" s="326"/>
      <c r="J24" s="17"/>
      <c r="K24" s="10"/>
    </row>
    <row r="25" spans="1:11" x14ac:dyDescent="0.25">
      <c r="A25" s="158"/>
      <c r="B25" s="168"/>
      <c r="C25" s="101" t="s">
        <v>218</v>
      </c>
      <c r="D25" s="183" t="s">
        <v>31</v>
      </c>
      <c r="E25" s="107" t="s">
        <v>43</v>
      </c>
      <c r="F25" s="270">
        <v>0.2</v>
      </c>
      <c r="G25" s="8" t="s">
        <v>90</v>
      </c>
      <c r="H25" s="311"/>
      <c r="I25" s="326"/>
      <c r="J25" s="17"/>
      <c r="K25" s="10"/>
    </row>
    <row r="26" spans="1:11" x14ac:dyDescent="0.25">
      <c r="A26" s="158"/>
      <c r="B26" s="160"/>
      <c r="C26" s="173" t="s">
        <v>177</v>
      </c>
      <c r="D26" s="112"/>
      <c r="E26" s="103"/>
      <c r="F26" s="101"/>
      <c r="G26" s="8" t="s">
        <v>91</v>
      </c>
      <c r="H26" s="311"/>
      <c r="I26" s="326"/>
      <c r="J26" s="17"/>
      <c r="K26" s="10"/>
    </row>
    <row r="27" spans="1:11" x14ac:dyDescent="0.25">
      <c r="A27" s="158"/>
      <c r="B27" s="157" t="s">
        <v>46</v>
      </c>
      <c r="C27" s="176" t="s">
        <v>178</v>
      </c>
      <c r="D27" s="183" t="s">
        <v>32</v>
      </c>
      <c r="E27" s="92" t="s">
        <v>43</v>
      </c>
      <c r="F27" s="100"/>
      <c r="G27" s="126" t="s">
        <v>252</v>
      </c>
      <c r="H27" s="302"/>
      <c r="I27" s="312"/>
      <c r="J27" s="17"/>
      <c r="K27" s="10"/>
    </row>
    <row r="28" spans="1:11" x14ac:dyDescent="0.25">
      <c r="A28" s="158"/>
      <c r="B28" s="159" t="s">
        <v>47</v>
      </c>
      <c r="C28" s="174" t="s">
        <v>179</v>
      </c>
      <c r="D28" s="126"/>
      <c r="E28" s="107"/>
      <c r="F28" s="101"/>
      <c r="G28" s="126" t="s">
        <v>94</v>
      </c>
      <c r="H28" s="312"/>
      <c r="I28" s="312"/>
      <c r="J28" s="17"/>
      <c r="K28" s="10"/>
    </row>
    <row r="29" spans="1:11" x14ac:dyDescent="0.25">
      <c r="A29" s="158"/>
      <c r="B29" s="159"/>
      <c r="C29" s="174" t="s">
        <v>180</v>
      </c>
      <c r="D29" s="126"/>
      <c r="E29" s="107"/>
      <c r="F29" s="101"/>
      <c r="G29" s="126"/>
      <c r="H29" s="312"/>
      <c r="I29" s="312"/>
      <c r="J29" s="17"/>
      <c r="K29" s="10"/>
    </row>
    <row r="30" spans="1:11" x14ac:dyDescent="0.25">
      <c r="A30" s="158"/>
      <c r="B30" s="157"/>
      <c r="C30" s="100"/>
      <c r="D30" s="126"/>
      <c r="E30" s="176" t="s">
        <v>43</v>
      </c>
      <c r="F30" s="101"/>
      <c r="G30" s="126"/>
      <c r="H30" s="312"/>
      <c r="I30" s="312"/>
      <c r="J30" s="17"/>
      <c r="K30" s="10"/>
    </row>
    <row r="31" spans="1:11" x14ac:dyDescent="0.25">
      <c r="A31" s="158"/>
      <c r="B31" s="159" t="s">
        <v>172</v>
      </c>
      <c r="C31" s="174" t="s">
        <v>181</v>
      </c>
      <c r="D31" s="126"/>
      <c r="E31" s="107" t="s">
        <v>183</v>
      </c>
      <c r="F31" s="101"/>
      <c r="G31" s="126"/>
      <c r="H31" s="312"/>
      <c r="I31" s="312"/>
      <c r="J31" s="17"/>
      <c r="K31" s="10"/>
    </row>
    <row r="32" spans="1:11" ht="15.75" thickBot="1" x14ac:dyDescent="0.3">
      <c r="A32" s="169"/>
      <c r="B32" s="170"/>
      <c r="C32" s="178" t="s">
        <v>182</v>
      </c>
      <c r="D32" s="127"/>
      <c r="E32" s="108"/>
      <c r="F32" s="114"/>
      <c r="G32" s="127"/>
      <c r="H32" s="329"/>
      <c r="I32" s="329"/>
      <c r="J32" s="17"/>
      <c r="K32" s="10"/>
    </row>
    <row r="33" spans="1:11" x14ac:dyDescent="0.25">
      <c r="A33" s="163"/>
      <c r="B33" s="168" t="s">
        <v>53</v>
      </c>
      <c r="C33" s="174"/>
      <c r="D33" s="101"/>
      <c r="E33" s="103"/>
      <c r="F33" s="101"/>
      <c r="G33" s="132" t="s">
        <v>138</v>
      </c>
      <c r="H33" s="330" t="s">
        <v>67</v>
      </c>
      <c r="I33" s="331"/>
      <c r="J33" s="17"/>
      <c r="K33" s="10"/>
    </row>
    <row r="34" spans="1:11" x14ac:dyDescent="0.25">
      <c r="A34" s="158" t="s">
        <v>102</v>
      </c>
      <c r="B34" s="168" t="s">
        <v>54</v>
      </c>
      <c r="C34" s="174" t="s">
        <v>184</v>
      </c>
      <c r="D34" s="101" t="s">
        <v>163</v>
      </c>
      <c r="E34" s="103" t="s">
        <v>19</v>
      </c>
      <c r="F34" s="101"/>
      <c r="G34" s="101"/>
      <c r="H34" s="332"/>
      <c r="I34" s="331"/>
      <c r="J34" s="17"/>
      <c r="K34" s="10"/>
    </row>
    <row r="35" spans="1:11" x14ac:dyDescent="0.25">
      <c r="A35" s="158" t="s">
        <v>103</v>
      </c>
      <c r="B35" s="168"/>
      <c r="C35" s="174" t="s">
        <v>185</v>
      </c>
      <c r="D35" s="101" t="s">
        <v>164</v>
      </c>
      <c r="E35" s="103"/>
      <c r="F35" s="101"/>
      <c r="G35" s="101" t="s">
        <v>69</v>
      </c>
      <c r="H35" s="332"/>
      <c r="I35" s="331"/>
      <c r="J35" s="17"/>
      <c r="K35" s="10"/>
    </row>
    <row r="36" spans="1:11" x14ac:dyDescent="0.25">
      <c r="A36" s="158" t="s">
        <v>104</v>
      </c>
      <c r="B36" s="166"/>
      <c r="C36" s="177" t="s">
        <v>186</v>
      </c>
      <c r="D36" s="102"/>
      <c r="E36" s="94"/>
      <c r="F36" s="121">
        <v>0.15</v>
      </c>
      <c r="G36" s="101" t="s">
        <v>83</v>
      </c>
      <c r="H36" s="332"/>
      <c r="I36" s="331"/>
      <c r="J36" s="17"/>
      <c r="K36" s="10"/>
    </row>
    <row r="37" spans="1:11" x14ac:dyDescent="0.25">
      <c r="A37" s="158"/>
      <c r="B37" s="167" t="s">
        <v>56</v>
      </c>
      <c r="C37" s="176"/>
      <c r="D37" s="101"/>
      <c r="E37" s="130"/>
      <c r="F37" s="101"/>
      <c r="G37" s="101" t="s">
        <v>77</v>
      </c>
      <c r="H37" s="315"/>
      <c r="I37" s="316"/>
      <c r="J37" s="17"/>
      <c r="K37" s="10"/>
    </row>
    <row r="38" spans="1:11" x14ac:dyDescent="0.25">
      <c r="A38" s="158"/>
      <c r="B38" s="168"/>
      <c r="C38" s="174" t="s">
        <v>187</v>
      </c>
      <c r="D38" s="101" t="s">
        <v>165</v>
      </c>
      <c r="E38" s="103"/>
      <c r="F38" s="101"/>
      <c r="G38" s="101" t="s">
        <v>67</v>
      </c>
      <c r="H38" s="316"/>
      <c r="I38" s="316"/>
      <c r="J38" s="17"/>
      <c r="K38" s="10"/>
    </row>
    <row r="39" spans="1:11" x14ac:dyDescent="0.25">
      <c r="A39" s="158"/>
      <c r="B39" s="168"/>
      <c r="C39" s="174" t="s">
        <v>188</v>
      </c>
      <c r="D39" s="101"/>
      <c r="E39" s="103"/>
      <c r="F39" s="101"/>
      <c r="G39" s="101"/>
      <c r="H39" s="316"/>
      <c r="I39" s="316"/>
      <c r="J39" s="17"/>
      <c r="K39" s="10"/>
    </row>
    <row r="40" spans="1:11" x14ac:dyDescent="0.25">
      <c r="A40" s="158"/>
      <c r="B40" s="168"/>
      <c r="C40" s="102"/>
      <c r="D40" s="102"/>
      <c r="E40" s="103"/>
      <c r="F40" s="102"/>
      <c r="G40" s="102"/>
      <c r="H40" s="316"/>
      <c r="I40" s="316"/>
      <c r="J40" s="17"/>
      <c r="K40" s="10"/>
    </row>
    <row r="41" spans="1:11" x14ac:dyDescent="0.25">
      <c r="A41" s="217"/>
      <c r="B41" s="167" t="s">
        <v>59</v>
      </c>
      <c r="C41" s="174"/>
      <c r="D41" s="101"/>
      <c r="E41" s="100"/>
      <c r="F41" s="101"/>
      <c r="G41" s="131" t="s">
        <v>80</v>
      </c>
      <c r="H41" s="317" t="s">
        <v>126</v>
      </c>
      <c r="I41" s="318"/>
      <c r="J41" s="17"/>
      <c r="K41" s="10"/>
    </row>
    <row r="42" spans="1:11" x14ac:dyDescent="0.25">
      <c r="A42" s="217"/>
      <c r="B42" s="168"/>
      <c r="C42" s="174"/>
      <c r="D42" s="101"/>
      <c r="E42" s="103"/>
      <c r="F42" s="101"/>
      <c r="G42" s="101"/>
      <c r="H42" s="319"/>
      <c r="I42" s="320"/>
      <c r="J42" s="17"/>
      <c r="K42" s="10"/>
    </row>
    <row r="43" spans="1:11" x14ac:dyDescent="0.25">
      <c r="A43" s="217"/>
      <c r="B43" s="168" t="s">
        <v>60</v>
      </c>
      <c r="C43" s="174" t="s">
        <v>189</v>
      </c>
      <c r="D43" s="101" t="s">
        <v>145</v>
      </c>
      <c r="E43" s="103"/>
      <c r="F43" s="101"/>
      <c r="G43" s="101" t="s">
        <v>77</v>
      </c>
      <c r="H43" s="319"/>
      <c r="I43" s="320"/>
      <c r="J43" s="17"/>
      <c r="K43" s="10"/>
    </row>
    <row r="44" spans="1:11" x14ac:dyDescent="0.25">
      <c r="A44" s="217"/>
      <c r="B44" s="168"/>
      <c r="C44" s="174" t="s">
        <v>190</v>
      </c>
      <c r="D44" s="101" t="s">
        <v>146</v>
      </c>
      <c r="E44" s="103"/>
      <c r="F44" s="101"/>
      <c r="G44" s="101" t="s">
        <v>78</v>
      </c>
      <c r="H44" s="319"/>
      <c r="I44" s="320"/>
      <c r="J44" s="17"/>
      <c r="K44" s="10"/>
    </row>
    <row r="45" spans="1:11" x14ac:dyDescent="0.25">
      <c r="A45" s="217"/>
      <c r="B45" s="168" t="s">
        <v>61</v>
      </c>
      <c r="C45" s="174"/>
      <c r="D45" s="101" t="s">
        <v>147</v>
      </c>
      <c r="E45" s="103"/>
      <c r="F45" s="101"/>
      <c r="G45" s="101" t="s">
        <v>76</v>
      </c>
      <c r="H45" s="319"/>
      <c r="I45" s="320"/>
      <c r="J45" s="17"/>
      <c r="K45" s="10"/>
    </row>
    <row r="46" spans="1:11" x14ac:dyDescent="0.25">
      <c r="A46" s="217"/>
      <c r="B46" s="168"/>
      <c r="C46" s="102"/>
      <c r="D46" s="102"/>
      <c r="E46" s="103" t="s">
        <v>19</v>
      </c>
      <c r="F46" s="121">
        <v>0.4</v>
      </c>
      <c r="G46" s="101" t="s">
        <v>81</v>
      </c>
      <c r="H46" s="319"/>
      <c r="I46" s="320"/>
      <c r="J46" s="17"/>
      <c r="K46" s="10"/>
    </row>
    <row r="47" spans="1:11" ht="14.25" customHeight="1" x14ac:dyDescent="0.25">
      <c r="A47" s="217"/>
      <c r="B47" s="168" t="s">
        <v>62</v>
      </c>
      <c r="C47" s="174"/>
      <c r="D47" s="101" t="s">
        <v>148</v>
      </c>
      <c r="E47" s="129"/>
      <c r="F47" s="101"/>
      <c r="G47" s="101" t="s">
        <v>82</v>
      </c>
      <c r="H47" s="319"/>
      <c r="I47" s="320"/>
      <c r="J47" s="17"/>
      <c r="K47" s="10"/>
    </row>
    <row r="48" spans="1:11" x14ac:dyDescent="0.25">
      <c r="A48" s="217"/>
      <c r="B48" s="168"/>
      <c r="C48" s="174" t="s">
        <v>191</v>
      </c>
      <c r="D48" s="102" t="s">
        <v>149</v>
      </c>
      <c r="E48" s="103"/>
      <c r="F48" s="101"/>
      <c r="G48" s="101" t="s">
        <v>81</v>
      </c>
      <c r="H48" s="319"/>
      <c r="I48" s="320"/>
      <c r="J48" s="17"/>
      <c r="K48" s="10"/>
    </row>
    <row r="49" spans="1:11" x14ac:dyDescent="0.25">
      <c r="A49" s="217"/>
      <c r="B49" s="168" t="s">
        <v>63</v>
      </c>
      <c r="C49" s="174" t="s">
        <v>192</v>
      </c>
      <c r="D49" s="101" t="s">
        <v>154</v>
      </c>
      <c r="E49" s="103"/>
      <c r="F49" s="101"/>
      <c r="G49" s="101" t="s">
        <v>85</v>
      </c>
      <c r="H49" s="319"/>
      <c r="I49" s="320"/>
      <c r="J49" s="17"/>
      <c r="K49" s="10"/>
    </row>
    <row r="50" spans="1:11" x14ac:dyDescent="0.25">
      <c r="A50" s="217"/>
      <c r="B50" s="168"/>
      <c r="C50" s="174" t="s">
        <v>193</v>
      </c>
      <c r="D50" s="102" t="s">
        <v>153</v>
      </c>
      <c r="E50" s="103"/>
      <c r="F50" s="101"/>
      <c r="G50" s="101" t="s">
        <v>150</v>
      </c>
      <c r="H50" s="319"/>
      <c r="I50" s="320"/>
      <c r="J50" s="17"/>
      <c r="K50" s="10"/>
    </row>
    <row r="51" spans="1:11" x14ac:dyDescent="0.25">
      <c r="A51" s="217"/>
      <c r="B51" s="168" t="s">
        <v>79</v>
      </c>
      <c r="C51" s="174" t="s">
        <v>194</v>
      </c>
      <c r="D51" s="101" t="s">
        <v>152</v>
      </c>
      <c r="E51" s="103"/>
      <c r="F51" s="101"/>
      <c r="G51" s="101" t="s">
        <v>151</v>
      </c>
      <c r="H51" s="319"/>
      <c r="I51" s="320"/>
      <c r="J51" s="17"/>
      <c r="K51" s="10"/>
    </row>
    <row r="52" spans="1:11" x14ac:dyDescent="0.25">
      <c r="A52" s="217"/>
      <c r="B52" s="168"/>
      <c r="C52" s="174"/>
      <c r="D52" s="101" t="s">
        <v>155</v>
      </c>
      <c r="E52" s="103"/>
      <c r="F52" s="101"/>
      <c r="G52" s="101"/>
      <c r="H52" s="319"/>
      <c r="I52" s="320"/>
      <c r="J52" s="17"/>
      <c r="K52" s="10"/>
    </row>
    <row r="53" spans="1:11" ht="15.75" thickBot="1" x14ac:dyDescent="0.3">
      <c r="A53" s="171"/>
      <c r="B53" s="170"/>
      <c r="C53" s="178"/>
      <c r="D53" s="114"/>
      <c r="E53" s="108"/>
      <c r="F53" s="114"/>
      <c r="G53" s="114"/>
      <c r="H53" s="321"/>
      <c r="I53" s="322"/>
      <c r="J53" s="17"/>
      <c r="K53" s="10"/>
    </row>
    <row r="54" spans="1:11" x14ac:dyDescent="0.25">
      <c r="A54" s="163" t="s">
        <v>58</v>
      </c>
      <c r="B54" s="168" t="s">
        <v>221</v>
      </c>
      <c r="C54" s="174"/>
      <c r="D54" s="101"/>
      <c r="E54" s="103"/>
      <c r="F54" s="101"/>
      <c r="G54" s="131" t="s">
        <v>95</v>
      </c>
      <c r="H54" s="323" t="s">
        <v>117</v>
      </c>
      <c r="I54" s="320"/>
      <c r="J54" s="211"/>
      <c r="K54" s="10"/>
    </row>
    <row r="55" spans="1:11" x14ac:dyDescent="0.25">
      <c r="A55" s="158"/>
      <c r="B55" s="168"/>
      <c r="C55" s="174" t="s">
        <v>222</v>
      </c>
      <c r="D55" s="101"/>
      <c r="E55" s="103"/>
      <c r="F55" s="101"/>
      <c r="G55" s="101"/>
      <c r="H55" s="324"/>
      <c r="I55" s="320"/>
      <c r="J55" s="17"/>
      <c r="K55" s="10"/>
    </row>
    <row r="56" spans="1:11" x14ac:dyDescent="0.25">
      <c r="A56" s="158"/>
      <c r="B56" s="168" t="s">
        <v>220</v>
      </c>
      <c r="C56" s="210"/>
      <c r="D56" s="101"/>
      <c r="E56" s="210"/>
      <c r="F56" s="101"/>
      <c r="G56" s="101"/>
      <c r="H56" s="324"/>
      <c r="I56" s="320"/>
      <c r="J56" s="17"/>
      <c r="K56" s="10"/>
    </row>
    <row r="57" spans="1:11" x14ac:dyDescent="0.25">
      <c r="A57" s="158"/>
      <c r="B57" s="168"/>
      <c r="C57" s="174" t="s">
        <v>223</v>
      </c>
      <c r="D57" s="101" t="s">
        <v>156</v>
      </c>
      <c r="E57" s="103" t="s">
        <v>20</v>
      </c>
      <c r="F57" s="121">
        <v>0.2</v>
      </c>
      <c r="G57" s="101" t="s">
        <v>85</v>
      </c>
      <c r="H57" s="324"/>
      <c r="I57" s="320"/>
      <c r="J57" s="17"/>
      <c r="K57" s="10"/>
    </row>
    <row r="58" spans="1:11" x14ac:dyDescent="0.25">
      <c r="A58" s="158"/>
      <c r="B58" s="168"/>
      <c r="C58" s="174"/>
      <c r="D58" s="101" t="s">
        <v>157</v>
      </c>
      <c r="E58" s="107"/>
      <c r="F58" s="101"/>
      <c r="G58" s="101" t="s">
        <v>28</v>
      </c>
      <c r="H58" s="324"/>
      <c r="I58" s="320"/>
      <c r="J58" s="17"/>
      <c r="K58" s="10"/>
    </row>
    <row r="59" spans="1:11" x14ac:dyDescent="0.25">
      <c r="A59" s="158"/>
      <c r="B59" s="168" t="s">
        <v>228</v>
      </c>
      <c r="C59" s="174" t="s">
        <v>196</v>
      </c>
      <c r="D59" s="101" t="s">
        <v>158</v>
      </c>
      <c r="E59" s="103"/>
      <c r="F59" s="101"/>
      <c r="G59" s="101" t="s">
        <v>33</v>
      </c>
      <c r="H59" s="324"/>
      <c r="I59" s="320"/>
      <c r="J59" s="17"/>
      <c r="K59" s="10"/>
    </row>
    <row r="60" spans="1:11" x14ac:dyDescent="0.25">
      <c r="A60" s="158"/>
      <c r="B60" s="168"/>
      <c r="C60" s="174" t="s">
        <v>197</v>
      </c>
      <c r="D60" s="101"/>
      <c r="E60" s="103"/>
      <c r="F60" s="101"/>
      <c r="G60" s="101" t="s">
        <v>87</v>
      </c>
      <c r="H60" s="324"/>
      <c r="I60" s="320"/>
      <c r="J60" s="17"/>
      <c r="K60" s="10"/>
    </row>
    <row r="61" spans="1:11" x14ac:dyDescent="0.25">
      <c r="A61" s="158"/>
      <c r="B61" s="168" t="s">
        <v>229</v>
      </c>
      <c r="C61" s="174" t="s">
        <v>198</v>
      </c>
      <c r="D61" s="101"/>
      <c r="E61" s="103"/>
      <c r="F61" s="101"/>
      <c r="G61" s="101" t="s">
        <v>86</v>
      </c>
      <c r="H61" s="324"/>
      <c r="I61" s="320"/>
      <c r="J61" s="17"/>
      <c r="K61" s="10"/>
    </row>
    <row r="62" spans="1:11" ht="15.75" thickBot="1" x14ac:dyDescent="0.3">
      <c r="A62" s="169"/>
      <c r="B62" s="218"/>
      <c r="C62" s="178"/>
      <c r="D62" s="114"/>
      <c r="E62" s="108"/>
      <c r="F62" s="114"/>
      <c r="G62" s="114" t="s">
        <v>116</v>
      </c>
      <c r="H62" s="325"/>
      <c r="I62" s="325"/>
      <c r="J62" s="17"/>
      <c r="K62" s="10"/>
    </row>
    <row r="63" spans="1:11" x14ac:dyDescent="0.25">
      <c r="A63" s="158" t="s">
        <v>57</v>
      </c>
      <c r="B63" s="168" t="s">
        <v>66</v>
      </c>
      <c r="C63" s="174"/>
      <c r="D63" s="103" t="s">
        <v>166</v>
      </c>
      <c r="E63" s="103"/>
      <c r="F63" s="101"/>
      <c r="G63" s="4"/>
      <c r="H63" s="296" t="s">
        <v>28</v>
      </c>
      <c r="I63" s="297"/>
      <c r="J63" s="17"/>
      <c r="K63" s="10"/>
    </row>
    <row r="64" spans="1:11" x14ac:dyDescent="0.25">
      <c r="A64" s="158"/>
      <c r="B64" s="168"/>
      <c r="C64" s="174" t="s">
        <v>204</v>
      </c>
      <c r="D64" s="94" t="s">
        <v>167</v>
      </c>
      <c r="E64" s="101"/>
      <c r="F64" s="101"/>
      <c r="G64" s="6" t="s">
        <v>64</v>
      </c>
      <c r="H64" s="296"/>
      <c r="I64" s="297"/>
      <c r="J64" s="17"/>
      <c r="K64" s="10"/>
    </row>
    <row r="65" spans="1:11" x14ac:dyDescent="0.25">
      <c r="A65" s="158"/>
      <c r="B65" s="166"/>
      <c r="C65" s="102" t="s">
        <v>203</v>
      </c>
      <c r="D65" s="11" t="s">
        <v>168</v>
      </c>
      <c r="E65" s="101"/>
      <c r="F65" s="174"/>
      <c r="G65" s="4"/>
      <c r="H65" s="298"/>
      <c r="I65" s="299"/>
      <c r="J65" s="17"/>
      <c r="K65" s="10"/>
    </row>
    <row r="66" spans="1:11" x14ac:dyDescent="0.25">
      <c r="A66" s="158"/>
      <c r="B66" s="168" t="s">
        <v>171</v>
      </c>
      <c r="C66" s="101"/>
      <c r="D66" s="177"/>
      <c r="E66" s="101"/>
      <c r="F66" s="101"/>
      <c r="G66" s="101"/>
      <c r="H66" s="317" t="s">
        <v>173</v>
      </c>
      <c r="I66" s="333"/>
      <c r="J66" s="7"/>
      <c r="K66" s="10"/>
    </row>
    <row r="67" spans="1:11" x14ac:dyDescent="0.25">
      <c r="A67" s="158"/>
      <c r="B67" s="166"/>
      <c r="C67" s="101" t="s">
        <v>195</v>
      </c>
      <c r="D67" s="177"/>
      <c r="E67" s="101" t="s">
        <v>19</v>
      </c>
      <c r="F67" s="121">
        <v>0.2</v>
      </c>
      <c r="G67" s="102"/>
      <c r="H67" s="334"/>
      <c r="I67" s="335"/>
      <c r="J67" s="7"/>
      <c r="K67" s="10"/>
    </row>
    <row r="68" spans="1:11" x14ac:dyDescent="0.25">
      <c r="A68" s="158"/>
      <c r="B68" s="168" t="s">
        <v>65</v>
      </c>
      <c r="C68" s="100" t="s">
        <v>199</v>
      </c>
      <c r="D68" s="95" t="s">
        <v>169</v>
      </c>
      <c r="E68" s="101"/>
      <c r="F68" s="101"/>
      <c r="G68" s="97" t="s">
        <v>130</v>
      </c>
      <c r="H68" s="300" t="s">
        <v>116</v>
      </c>
      <c r="I68" s="306"/>
      <c r="J68" s="7"/>
      <c r="K68" s="10"/>
    </row>
    <row r="69" spans="1:11" x14ac:dyDescent="0.25">
      <c r="A69" s="158"/>
      <c r="B69" s="168"/>
      <c r="C69" s="102"/>
      <c r="D69" s="11"/>
      <c r="E69" s="112"/>
      <c r="F69" s="101"/>
      <c r="G69" s="93"/>
      <c r="H69" s="4"/>
      <c r="I69" s="22"/>
      <c r="J69" s="7"/>
      <c r="K69" s="10"/>
    </row>
    <row r="70" spans="1:11" x14ac:dyDescent="0.25">
      <c r="A70" s="156"/>
      <c r="B70" s="167" t="s">
        <v>129</v>
      </c>
      <c r="C70" s="101" t="s">
        <v>205</v>
      </c>
      <c r="D70" s="95" t="s">
        <v>170</v>
      </c>
      <c r="E70" s="100"/>
      <c r="F70" s="100"/>
      <c r="G70" s="98" t="s">
        <v>125</v>
      </c>
      <c r="H70" s="300" t="s">
        <v>131</v>
      </c>
      <c r="I70" s="306"/>
      <c r="J70" s="7"/>
      <c r="K70" s="10"/>
    </row>
    <row r="71" spans="1:11" x14ac:dyDescent="0.25">
      <c r="A71" s="158"/>
      <c r="B71" s="168"/>
      <c r="C71" s="102" t="s">
        <v>206</v>
      </c>
      <c r="D71" s="11"/>
      <c r="E71" s="101"/>
      <c r="F71" s="101"/>
      <c r="G71" s="99"/>
      <c r="H71" s="4"/>
      <c r="I71" s="22"/>
      <c r="J71" s="7"/>
      <c r="K71" s="10"/>
    </row>
    <row r="72" spans="1:11" x14ac:dyDescent="0.25">
      <c r="A72" s="158" t="s">
        <v>250</v>
      </c>
      <c r="B72" s="167" t="s">
        <v>123</v>
      </c>
      <c r="C72" s="101" t="s">
        <v>207</v>
      </c>
      <c r="D72" s="4" t="s">
        <v>212</v>
      </c>
      <c r="E72" s="101" t="s">
        <v>19</v>
      </c>
      <c r="F72" s="121">
        <v>0.15</v>
      </c>
      <c r="G72" s="97" t="s">
        <v>125</v>
      </c>
      <c r="H72" s="300" t="s">
        <v>116</v>
      </c>
      <c r="I72" s="306"/>
      <c r="J72" s="7"/>
      <c r="K72" s="10"/>
    </row>
    <row r="73" spans="1:11" x14ac:dyDescent="0.25">
      <c r="A73" s="158"/>
      <c r="B73" s="166"/>
      <c r="C73" s="101" t="s">
        <v>208</v>
      </c>
      <c r="D73" s="11" t="s">
        <v>213</v>
      </c>
      <c r="E73" s="101"/>
      <c r="F73" s="101"/>
      <c r="G73" s="98"/>
      <c r="H73" s="4"/>
      <c r="I73" s="22"/>
      <c r="J73" s="7"/>
      <c r="K73" s="10"/>
    </row>
    <row r="74" spans="1:11" x14ac:dyDescent="0.25">
      <c r="A74" s="158"/>
      <c r="B74" s="168" t="s">
        <v>124</v>
      </c>
      <c r="C74" s="100" t="s">
        <v>209</v>
      </c>
      <c r="D74" s="209" t="s">
        <v>214</v>
      </c>
      <c r="E74" s="101"/>
      <c r="F74" s="101"/>
      <c r="G74" s="97"/>
      <c r="H74" s="300" t="s">
        <v>128</v>
      </c>
      <c r="I74" s="301"/>
      <c r="J74" s="7"/>
      <c r="K74" s="10"/>
    </row>
    <row r="75" spans="1:11" x14ac:dyDescent="0.25">
      <c r="A75" s="158"/>
      <c r="B75" s="168"/>
      <c r="C75" s="101" t="s">
        <v>210</v>
      </c>
      <c r="D75" s="103" t="s">
        <v>213</v>
      </c>
      <c r="E75" s="103"/>
      <c r="F75" s="101"/>
      <c r="G75" s="98" t="s">
        <v>125</v>
      </c>
      <c r="H75" s="302"/>
      <c r="I75" s="303"/>
      <c r="J75" s="7"/>
      <c r="K75" s="10"/>
    </row>
    <row r="76" spans="1:11" ht="15.75" thickBot="1" x14ac:dyDescent="0.3">
      <c r="A76" s="172"/>
      <c r="B76" s="170"/>
      <c r="C76" s="114" t="s">
        <v>211</v>
      </c>
      <c r="D76" s="108" t="s">
        <v>215</v>
      </c>
      <c r="E76" s="108"/>
      <c r="F76" s="114"/>
      <c r="G76" s="108"/>
      <c r="H76" s="304"/>
      <c r="I76" s="305"/>
      <c r="J76" s="7"/>
      <c r="K76" s="10"/>
    </row>
  </sheetData>
  <mergeCells count="19">
    <mergeCell ref="H27:I32"/>
    <mergeCell ref="H33:I36"/>
    <mergeCell ref="H66:I67"/>
    <mergeCell ref="A1:J1"/>
    <mergeCell ref="E3:I3"/>
    <mergeCell ref="A2:I2"/>
    <mergeCell ref="H63:I65"/>
    <mergeCell ref="H74:I76"/>
    <mergeCell ref="H68:I68"/>
    <mergeCell ref="H70:I70"/>
    <mergeCell ref="H72:I72"/>
    <mergeCell ref="H4:I4"/>
    <mergeCell ref="H5:I11"/>
    <mergeCell ref="H37:I40"/>
    <mergeCell ref="H41:I53"/>
    <mergeCell ref="H54:I62"/>
    <mergeCell ref="H12:I16"/>
    <mergeCell ref="H17:I18"/>
    <mergeCell ref="H19:I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topLeftCell="A2" workbookViewId="0">
      <selection activeCell="G83" sqref="G83"/>
    </sheetView>
  </sheetViews>
  <sheetFormatPr baseColWidth="10" defaultRowHeight="15" x14ac:dyDescent="0.25"/>
  <cols>
    <col min="1" max="1" width="28.28515625" customWidth="1"/>
    <col min="2" max="2" width="37.7109375" customWidth="1"/>
    <col min="3" max="3" width="16.42578125" customWidth="1"/>
    <col min="4" max="4" width="29.7109375" customWidth="1"/>
    <col min="5" max="5" width="21.42578125" style="9" customWidth="1"/>
    <col min="6" max="6" width="18.85546875" customWidth="1"/>
    <col min="7" max="7" width="17" customWidth="1"/>
    <col min="8" max="8" width="23.140625" customWidth="1"/>
  </cols>
  <sheetData>
    <row r="1" spans="1:8" ht="18.75" x14ac:dyDescent="0.3">
      <c r="A1" s="339" t="s">
        <v>255</v>
      </c>
      <c r="B1" s="339"/>
      <c r="C1" s="339"/>
      <c r="D1" s="339"/>
      <c r="E1" s="339"/>
      <c r="F1" s="339"/>
      <c r="G1" s="339"/>
      <c r="H1" s="339"/>
    </row>
    <row r="2" spans="1:8" ht="15.75" thickBot="1" x14ac:dyDescent="0.3">
      <c r="A2" s="278"/>
      <c r="B2" s="278"/>
    </row>
    <row r="3" spans="1:8" ht="18.75" x14ac:dyDescent="0.3">
      <c r="A3" s="277" t="s">
        <v>1</v>
      </c>
      <c r="B3" s="279" t="s">
        <v>10</v>
      </c>
      <c r="C3" s="336" t="s">
        <v>118</v>
      </c>
      <c r="D3" s="337"/>
      <c r="E3" s="337"/>
      <c r="F3" s="337"/>
      <c r="G3" s="337"/>
      <c r="H3" s="338"/>
    </row>
    <row r="4" spans="1:8" x14ac:dyDescent="0.25">
      <c r="A4" s="189"/>
      <c r="B4" s="190"/>
      <c r="C4" s="191" t="s">
        <v>7</v>
      </c>
      <c r="D4" s="223" t="s">
        <v>8</v>
      </c>
      <c r="E4" s="193" t="s">
        <v>24</v>
      </c>
      <c r="F4" s="191" t="s">
        <v>45</v>
      </c>
      <c r="G4" s="223" t="s">
        <v>6</v>
      </c>
      <c r="H4" s="194" t="s">
        <v>39</v>
      </c>
    </row>
    <row r="5" spans="1:8" x14ac:dyDescent="0.25">
      <c r="A5" s="156" t="s">
        <v>9</v>
      </c>
      <c r="B5" s="157"/>
      <c r="C5" s="100" t="s">
        <v>232</v>
      </c>
      <c r="D5" s="110"/>
      <c r="E5" s="260"/>
      <c r="F5" s="119"/>
      <c r="G5" s="100"/>
      <c r="H5" s="22"/>
    </row>
    <row r="6" spans="1:8" x14ac:dyDescent="0.25">
      <c r="A6" s="158" t="s">
        <v>121</v>
      </c>
      <c r="B6" s="159"/>
      <c r="C6" s="101" t="s">
        <v>233</v>
      </c>
      <c r="D6" s="261"/>
      <c r="E6" s="261"/>
      <c r="F6" s="120"/>
      <c r="G6" s="101"/>
      <c r="H6" s="22"/>
    </row>
    <row r="7" spans="1:8" x14ac:dyDescent="0.25">
      <c r="A7" s="161"/>
      <c r="B7" s="168"/>
      <c r="C7" s="220"/>
      <c r="D7" s="261" t="s">
        <v>234</v>
      </c>
      <c r="E7" s="266">
        <v>1500</v>
      </c>
      <c r="F7" s="120" t="s">
        <v>235</v>
      </c>
      <c r="G7" s="101" t="s">
        <v>236</v>
      </c>
      <c r="H7" s="22" t="s">
        <v>22</v>
      </c>
    </row>
    <row r="8" spans="1:8" x14ac:dyDescent="0.25">
      <c r="A8" s="158"/>
      <c r="B8" s="159" t="s">
        <v>11</v>
      </c>
      <c r="C8" s="256"/>
      <c r="D8" s="179"/>
      <c r="E8" s="261"/>
      <c r="F8" s="120"/>
      <c r="G8" s="101"/>
      <c r="H8" s="22"/>
    </row>
    <row r="9" spans="1:8" x14ac:dyDescent="0.25">
      <c r="A9" s="158"/>
      <c r="B9" s="159"/>
      <c r="C9" s="102"/>
      <c r="D9" s="112"/>
      <c r="E9" s="261"/>
      <c r="F9" s="246"/>
      <c r="G9" s="101"/>
      <c r="H9" s="22"/>
    </row>
    <row r="10" spans="1:8" x14ac:dyDescent="0.25">
      <c r="A10" s="158"/>
      <c r="B10" s="159"/>
      <c r="C10" s="101"/>
      <c r="D10" s="110" t="s">
        <v>96</v>
      </c>
      <c r="E10" s="260">
        <v>5000</v>
      </c>
      <c r="F10" s="120">
        <v>1</v>
      </c>
      <c r="G10" s="100" t="s">
        <v>22</v>
      </c>
      <c r="H10" s="22"/>
    </row>
    <row r="11" spans="1:8" x14ac:dyDescent="0.25">
      <c r="A11" s="158"/>
      <c r="B11" s="160"/>
      <c r="C11" s="101"/>
      <c r="D11" s="102"/>
      <c r="E11" s="115"/>
      <c r="F11" s="102"/>
      <c r="G11" s="102"/>
      <c r="H11" s="24"/>
    </row>
    <row r="12" spans="1:8" x14ac:dyDescent="0.25">
      <c r="A12" s="158"/>
      <c r="B12" s="159" t="s">
        <v>25</v>
      </c>
      <c r="C12" s="100" t="s">
        <v>29</v>
      </c>
      <c r="D12" s="101"/>
      <c r="E12" s="116"/>
      <c r="F12" s="101"/>
      <c r="G12" s="101"/>
      <c r="H12" s="22" t="s">
        <v>23</v>
      </c>
    </row>
    <row r="13" spans="1:8" x14ac:dyDescent="0.25">
      <c r="A13" s="158"/>
      <c r="B13" s="159" t="s">
        <v>92</v>
      </c>
      <c r="C13" s="101"/>
      <c r="D13" s="101"/>
      <c r="E13" s="115"/>
      <c r="F13" s="101"/>
      <c r="G13" s="101"/>
      <c r="H13" s="22"/>
    </row>
    <row r="14" spans="1:8" x14ac:dyDescent="0.25">
      <c r="A14" s="158"/>
      <c r="B14" s="159"/>
      <c r="C14" s="101"/>
      <c r="D14" s="101" t="s">
        <v>244</v>
      </c>
      <c r="E14" s="261">
        <v>5746</v>
      </c>
      <c r="F14" s="121">
        <v>0.5</v>
      </c>
      <c r="G14" s="121">
        <v>0.74</v>
      </c>
      <c r="H14" s="22"/>
    </row>
    <row r="15" spans="1:8" x14ac:dyDescent="0.25">
      <c r="A15" s="158"/>
      <c r="B15" s="159"/>
      <c r="C15" s="101" t="s">
        <v>30</v>
      </c>
      <c r="D15" s="101"/>
      <c r="E15" s="263"/>
      <c r="F15" s="101"/>
      <c r="G15" s="101"/>
      <c r="H15" s="22"/>
    </row>
    <row r="16" spans="1:8" x14ac:dyDescent="0.25">
      <c r="A16" s="158"/>
      <c r="B16" s="160"/>
      <c r="C16" s="101"/>
      <c r="D16" s="102"/>
      <c r="E16" s="117"/>
      <c r="F16" s="102"/>
      <c r="G16" s="102"/>
      <c r="H16" s="24"/>
    </row>
    <row r="17" spans="1:8" x14ac:dyDescent="0.25">
      <c r="A17" s="161"/>
      <c r="B17" s="162" t="s">
        <v>55</v>
      </c>
      <c r="C17" s="100"/>
      <c r="D17" s="224" t="s">
        <v>68</v>
      </c>
      <c r="E17" s="115"/>
      <c r="F17" s="101"/>
      <c r="G17" s="101"/>
      <c r="H17" s="235" t="s">
        <v>68</v>
      </c>
    </row>
    <row r="18" spans="1:8" ht="15.75" thickBot="1" x14ac:dyDescent="0.3">
      <c r="A18" s="161"/>
      <c r="B18" s="159"/>
      <c r="C18" s="221"/>
      <c r="D18" s="114"/>
      <c r="E18" s="118"/>
      <c r="F18" s="114"/>
      <c r="G18" s="114"/>
      <c r="H18" s="212"/>
    </row>
    <row r="19" spans="1:8" x14ac:dyDescent="0.25">
      <c r="A19" s="163" t="s">
        <v>119</v>
      </c>
      <c r="B19" s="164"/>
      <c r="C19" s="128" t="s">
        <v>35</v>
      </c>
      <c r="D19" s="122"/>
      <c r="E19" s="123"/>
      <c r="F19" s="124"/>
      <c r="G19" s="122" t="s">
        <v>112</v>
      </c>
      <c r="H19" s="236" t="s">
        <v>40</v>
      </c>
    </row>
    <row r="20" spans="1:8" x14ac:dyDescent="0.25">
      <c r="A20" s="158" t="s">
        <v>120</v>
      </c>
      <c r="B20" s="187" t="s">
        <v>143</v>
      </c>
      <c r="C20" s="126" t="s">
        <v>36</v>
      </c>
      <c r="D20" s="101"/>
      <c r="E20" s="115"/>
      <c r="F20" s="101"/>
      <c r="G20" s="101" t="s">
        <v>113</v>
      </c>
      <c r="H20" s="212"/>
    </row>
    <row r="21" spans="1:8" x14ac:dyDescent="0.25">
      <c r="A21" s="158"/>
      <c r="B21" s="188"/>
      <c r="C21" s="126"/>
      <c r="D21" s="101"/>
      <c r="E21" s="115"/>
      <c r="F21" s="101"/>
      <c r="G21" s="101"/>
      <c r="H21" s="212"/>
    </row>
    <row r="22" spans="1:8" x14ac:dyDescent="0.25">
      <c r="A22" s="158"/>
      <c r="B22" s="165" t="s">
        <v>144</v>
      </c>
      <c r="C22" s="8"/>
      <c r="D22" s="101" t="s">
        <v>38</v>
      </c>
      <c r="E22" s="207">
        <v>85000</v>
      </c>
      <c r="F22" s="121">
        <v>0.83</v>
      </c>
      <c r="G22" s="101"/>
      <c r="H22" s="212"/>
    </row>
    <row r="23" spans="1:8" x14ac:dyDescent="0.25">
      <c r="A23" s="158"/>
      <c r="B23" s="166"/>
      <c r="C23" s="126" t="s">
        <v>37</v>
      </c>
      <c r="D23" s="101"/>
      <c r="E23" s="115"/>
      <c r="F23" s="121"/>
      <c r="G23" s="101"/>
      <c r="H23" s="212"/>
    </row>
    <row r="24" spans="1:8" x14ac:dyDescent="0.25">
      <c r="A24" s="158"/>
      <c r="B24" s="167" t="s">
        <v>42</v>
      </c>
      <c r="C24" s="220"/>
      <c r="D24" s="101"/>
      <c r="E24" s="115"/>
      <c r="F24" s="121"/>
      <c r="G24" s="121"/>
      <c r="H24" s="212"/>
    </row>
    <row r="25" spans="1:8" x14ac:dyDescent="0.25">
      <c r="A25" s="158"/>
      <c r="B25" s="168"/>
      <c r="C25" s="129"/>
      <c r="D25" s="115" t="s">
        <v>245</v>
      </c>
      <c r="E25" s="115">
        <v>11500</v>
      </c>
      <c r="F25" s="121">
        <v>0.5</v>
      </c>
      <c r="G25" s="121">
        <v>0.74</v>
      </c>
      <c r="H25" s="212"/>
    </row>
    <row r="26" spans="1:8" x14ac:dyDescent="0.25">
      <c r="A26" s="158"/>
      <c r="B26" s="160"/>
      <c r="C26" s="104"/>
      <c r="D26" s="102"/>
      <c r="E26" s="264"/>
      <c r="F26" s="102"/>
      <c r="G26" s="102"/>
      <c r="H26" s="24"/>
    </row>
    <row r="27" spans="1:8" x14ac:dyDescent="0.25">
      <c r="A27" s="158"/>
      <c r="B27" s="248" t="s">
        <v>46</v>
      </c>
      <c r="C27" s="100" t="s">
        <v>35</v>
      </c>
      <c r="D27" s="101" t="s">
        <v>48</v>
      </c>
      <c r="E27" s="115"/>
      <c r="F27" s="101">
        <v>0</v>
      </c>
      <c r="G27" s="101" t="s">
        <v>51</v>
      </c>
      <c r="H27" s="235" t="s">
        <v>51</v>
      </c>
    </row>
    <row r="28" spans="1:8" x14ac:dyDescent="0.25">
      <c r="A28" s="158"/>
      <c r="B28" s="249" t="s">
        <v>47</v>
      </c>
      <c r="C28" s="105" t="s">
        <v>36</v>
      </c>
      <c r="D28" s="101" t="s">
        <v>49</v>
      </c>
      <c r="E28" s="247" t="s">
        <v>97</v>
      </c>
      <c r="F28" s="101"/>
      <c r="G28" s="101"/>
      <c r="H28" s="212"/>
    </row>
    <row r="29" spans="1:8" x14ac:dyDescent="0.25">
      <c r="A29" s="158"/>
      <c r="B29" s="159"/>
      <c r="C29" s="105" t="s">
        <v>99</v>
      </c>
      <c r="D29" s="101" t="s">
        <v>50</v>
      </c>
      <c r="E29" s="247" t="s">
        <v>98</v>
      </c>
      <c r="F29" s="101"/>
      <c r="G29" s="101"/>
      <c r="H29" s="212"/>
    </row>
    <row r="30" spans="1:8" x14ac:dyDescent="0.25">
      <c r="A30" s="158"/>
      <c r="B30" s="157"/>
      <c r="C30" s="112"/>
      <c r="D30" s="101"/>
      <c r="E30" s="115"/>
      <c r="F30" s="101"/>
      <c r="G30" s="101"/>
      <c r="H30" s="212"/>
    </row>
    <row r="31" spans="1:8" x14ac:dyDescent="0.25">
      <c r="A31" s="158"/>
      <c r="B31" s="159" t="s">
        <v>172</v>
      </c>
      <c r="C31" s="112"/>
      <c r="D31" s="101"/>
      <c r="E31" s="115"/>
      <c r="F31" s="101"/>
      <c r="G31" s="101"/>
      <c r="H31" s="212"/>
    </row>
    <row r="32" spans="1:8" ht="15.75" thickBot="1" x14ac:dyDescent="0.3">
      <c r="A32" s="169"/>
      <c r="B32" s="170"/>
      <c r="C32" s="113"/>
      <c r="D32" s="114"/>
      <c r="E32" s="118"/>
      <c r="F32" s="114"/>
      <c r="G32" s="114"/>
      <c r="H32" s="237"/>
    </row>
    <row r="33" spans="1:8" x14ac:dyDescent="0.25">
      <c r="A33" s="163"/>
      <c r="B33" s="168" t="s">
        <v>53</v>
      </c>
      <c r="C33" s="220"/>
      <c r="D33" s="220"/>
      <c r="E33" s="115"/>
      <c r="F33" s="101"/>
      <c r="G33" s="101"/>
      <c r="H33" s="212"/>
    </row>
    <row r="34" spans="1:8" x14ac:dyDescent="0.25">
      <c r="A34" s="158" t="s">
        <v>102</v>
      </c>
      <c r="B34" s="168" t="s">
        <v>54</v>
      </c>
      <c r="C34" s="220" t="s">
        <v>70</v>
      </c>
      <c r="D34" s="220" t="s">
        <v>100</v>
      </c>
      <c r="E34" s="115">
        <v>55000</v>
      </c>
      <c r="F34" s="101" t="s">
        <v>23</v>
      </c>
      <c r="G34" s="101" t="s">
        <v>22</v>
      </c>
      <c r="H34" s="212" t="s">
        <v>23</v>
      </c>
    </row>
    <row r="35" spans="1:8" x14ac:dyDescent="0.25">
      <c r="A35" s="158" t="s">
        <v>103</v>
      </c>
      <c r="B35" s="168"/>
      <c r="C35" s="220" t="s">
        <v>72</v>
      </c>
      <c r="D35" s="220" t="s">
        <v>70</v>
      </c>
      <c r="E35" s="115"/>
      <c r="F35" s="101"/>
      <c r="G35" s="101"/>
      <c r="H35" s="212"/>
    </row>
    <row r="36" spans="1:8" x14ac:dyDescent="0.25">
      <c r="A36" s="158"/>
      <c r="B36" s="168"/>
      <c r="C36" s="257"/>
      <c r="D36" s="208"/>
      <c r="E36" s="115"/>
      <c r="F36" s="257"/>
      <c r="G36" s="101"/>
      <c r="H36" s="212"/>
    </row>
    <row r="37" spans="1:8" x14ac:dyDescent="0.25">
      <c r="A37" s="158" t="s">
        <v>104</v>
      </c>
      <c r="B37" s="166"/>
      <c r="C37" s="11" t="s">
        <v>84</v>
      </c>
      <c r="D37" s="115"/>
      <c r="E37" s="262"/>
      <c r="F37" s="121"/>
      <c r="G37" s="121"/>
      <c r="H37" s="212"/>
    </row>
    <row r="38" spans="1:8" x14ac:dyDescent="0.25">
      <c r="A38" s="158"/>
      <c r="B38" s="167" t="s">
        <v>56</v>
      </c>
      <c r="C38" s="101" t="s">
        <v>71</v>
      </c>
      <c r="D38" s="257" t="s">
        <v>246</v>
      </c>
      <c r="E38" s="266">
        <v>8619</v>
      </c>
      <c r="F38" s="121">
        <v>0.5</v>
      </c>
      <c r="G38" s="121">
        <v>0.74</v>
      </c>
      <c r="H38" s="212"/>
    </row>
    <row r="39" spans="1:8" x14ac:dyDescent="0.25">
      <c r="A39" s="158"/>
      <c r="B39" s="168"/>
      <c r="C39" s="101" t="s">
        <v>70</v>
      </c>
      <c r="D39" s="220"/>
      <c r="E39" s="115"/>
      <c r="F39" s="101"/>
      <c r="G39" s="101"/>
      <c r="H39" s="212" t="s">
        <v>114</v>
      </c>
    </row>
    <row r="40" spans="1:8" x14ac:dyDescent="0.25">
      <c r="A40" s="158"/>
      <c r="B40" s="168"/>
      <c r="C40" s="101" t="s">
        <v>74</v>
      </c>
      <c r="D40" s="220"/>
      <c r="E40" s="115"/>
      <c r="F40" s="101"/>
      <c r="G40" s="101"/>
      <c r="H40" s="212"/>
    </row>
    <row r="41" spans="1:8" x14ac:dyDescent="0.25">
      <c r="A41" s="158"/>
      <c r="B41" s="168"/>
      <c r="C41" s="101"/>
      <c r="D41" s="257"/>
      <c r="E41" s="115"/>
      <c r="F41" s="101"/>
      <c r="G41" s="101"/>
      <c r="H41" s="212"/>
    </row>
    <row r="42" spans="1:8" x14ac:dyDescent="0.25">
      <c r="A42" s="158"/>
      <c r="B42" s="168"/>
      <c r="C42" s="101" t="s">
        <v>73</v>
      </c>
      <c r="D42" s="117"/>
      <c r="E42" s="115"/>
      <c r="F42" s="101"/>
      <c r="G42" s="102"/>
      <c r="H42" s="91"/>
    </row>
    <row r="43" spans="1:8" x14ac:dyDescent="0.25">
      <c r="A43" s="217"/>
      <c r="B43" s="167" t="s">
        <v>59</v>
      </c>
      <c r="C43" s="100"/>
      <c r="D43" s="220" t="s">
        <v>107</v>
      </c>
      <c r="E43" s="116">
        <v>4000</v>
      </c>
      <c r="F43" s="100" t="s">
        <v>23</v>
      </c>
      <c r="G43" s="101" t="s">
        <v>22</v>
      </c>
      <c r="H43" s="22"/>
    </row>
    <row r="44" spans="1:8" x14ac:dyDescent="0.25">
      <c r="A44" s="217"/>
      <c r="B44" s="168"/>
      <c r="C44" s="101" t="s">
        <v>29</v>
      </c>
      <c r="D44" s="220"/>
      <c r="E44" s="115"/>
      <c r="F44" s="101"/>
      <c r="G44" s="101"/>
      <c r="H44" s="22"/>
    </row>
    <row r="45" spans="1:8" x14ac:dyDescent="0.25">
      <c r="A45" s="217"/>
      <c r="B45" s="168" t="s">
        <v>60</v>
      </c>
      <c r="C45" s="101" t="s">
        <v>75</v>
      </c>
      <c r="D45" s="220" t="s">
        <v>108</v>
      </c>
      <c r="E45" s="115">
        <v>5000</v>
      </c>
      <c r="F45" s="101" t="s">
        <v>23</v>
      </c>
      <c r="G45" s="101" t="s">
        <v>22</v>
      </c>
      <c r="H45" s="22"/>
    </row>
    <row r="46" spans="1:8" x14ac:dyDescent="0.25">
      <c r="A46" s="217"/>
      <c r="B46" s="168"/>
      <c r="C46" s="101" t="s">
        <v>106</v>
      </c>
      <c r="D46" s="220"/>
      <c r="E46" s="115"/>
      <c r="F46" s="101"/>
      <c r="G46" s="101"/>
      <c r="H46" s="22"/>
    </row>
    <row r="47" spans="1:8" x14ac:dyDescent="0.25">
      <c r="A47" s="217"/>
      <c r="B47" s="168" t="s">
        <v>61</v>
      </c>
      <c r="C47" s="101"/>
      <c r="D47" s="220" t="s">
        <v>109</v>
      </c>
      <c r="E47" s="115">
        <v>8600</v>
      </c>
      <c r="F47" s="121">
        <v>0.5</v>
      </c>
      <c r="G47" s="101" t="s">
        <v>22</v>
      </c>
      <c r="H47" s="22"/>
    </row>
    <row r="48" spans="1:8" x14ac:dyDescent="0.25">
      <c r="A48" s="217"/>
      <c r="B48" s="168"/>
      <c r="C48" s="101"/>
      <c r="D48" s="220"/>
      <c r="E48" s="115"/>
      <c r="F48" s="101"/>
      <c r="G48" s="101"/>
      <c r="H48" s="22"/>
    </row>
    <row r="49" spans="1:8" x14ac:dyDescent="0.25">
      <c r="A49" s="217"/>
      <c r="B49" s="168" t="s">
        <v>62</v>
      </c>
      <c r="C49" s="101" t="s">
        <v>105</v>
      </c>
      <c r="D49" s="220" t="s">
        <v>110</v>
      </c>
      <c r="E49" s="115">
        <v>8500</v>
      </c>
      <c r="F49" s="101" t="s">
        <v>23</v>
      </c>
      <c r="G49" s="101" t="s">
        <v>111</v>
      </c>
      <c r="H49" s="22"/>
    </row>
    <row r="50" spans="1:8" x14ac:dyDescent="0.25">
      <c r="A50" s="217"/>
      <c r="B50" s="168"/>
      <c r="C50" s="101"/>
      <c r="D50" s="220"/>
      <c r="E50" s="115"/>
      <c r="F50" s="101"/>
      <c r="G50" s="101"/>
      <c r="H50" s="22"/>
    </row>
    <row r="51" spans="1:8" x14ac:dyDescent="0.25">
      <c r="A51" s="217"/>
      <c r="B51" s="168" t="s">
        <v>63</v>
      </c>
      <c r="C51" s="101" t="s">
        <v>105</v>
      </c>
      <c r="D51" s="220" t="s">
        <v>105</v>
      </c>
      <c r="E51" s="285">
        <v>0</v>
      </c>
      <c r="F51" s="101" t="s">
        <v>23</v>
      </c>
      <c r="G51" s="101" t="s">
        <v>23</v>
      </c>
      <c r="H51" s="22" t="s">
        <v>22</v>
      </c>
    </row>
    <row r="52" spans="1:8" x14ac:dyDescent="0.25">
      <c r="A52" s="217"/>
      <c r="B52" s="168"/>
      <c r="C52" s="101"/>
      <c r="D52" s="220"/>
      <c r="E52" s="115"/>
      <c r="F52" s="101"/>
      <c r="G52" s="101"/>
      <c r="H52" s="22"/>
    </row>
    <row r="53" spans="1:8" x14ac:dyDescent="0.25">
      <c r="A53" s="217"/>
      <c r="B53" s="250" t="s">
        <v>242</v>
      </c>
      <c r="C53" s="252" t="s">
        <v>105</v>
      </c>
      <c r="D53" s="251" t="s">
        <v>237</v>
      </c>
      <c r="E53" s="288">
        <v>7000</v>
      </c>
      <c r="F53" s="252" t="s">
        <v>238</v>
      </c>
      <c r="G53" s="252" t="s">
        <v>240</v>
      </c>
      <c r="H53" s="253" t="s">
        <v>239</v>
      </c>
    </row>
    <row r="54" spans="1:8" x14ac:dyDescent="0.25">
      <c r="A54" s="217"/>
      <c r="B54" s="250" t="s">
        <v>243</v>
      </c>
      <c r="C54" s="182"/>
      <c r="D54" s="107"/>
      <c r="E54" s="254"/>
      <c r="F54" s="182"/>
      <c r="G54" s="252" t="s">
        <v>241</v>
      </c>
      <c r="H54" s="255"/>
    </row>
    <row r="55" spans="1:8" ht="15.75" thickBot="1" x14ac:dyDescent="0.3">
      <c r="A55" s="171"/>
      <c r="B55" s="170"/>
      <c r="C55" s="114"/>
      <c r="D55" s="221"/>
      <c r="E55" s="118"/>
      <c r="F55" s="114"/>
      <c r="G55" s="114"/>
      <c r="H55" s="23"/>
    </row>
    <row r="56" spans="1:8" x14ac:dyDescent="0.25">
      <c r="A56" s="163" t="s">
        <v>58</v>
      </c>
      <c r="B56" s="168" t="s">
        <v>221</v>
      </c>
      <c r="C56" s="101"/>
      <c r="D56" s="220"/>
      <c r="E56" s="115"/>
      <c r="F56" s="101"/>
      <c r="G56" s="101"/>
      <c r="H56" s="236"/>
    </row>
    <row r="57" spans="1:8" x14ac:dyDescent="0.25">
      <c r="A57" s="158"/>
      <c r="B57" s="168"/>
      <c r="C57" s="101"/>
      <c r="D57" s="101" t="s">
        <v>101</v>
      </c>
      <c r="E57" s="115">
        <v>5100</v>
      </c>
      <c r="F57" s="121">
        <v>0.2</v>
      </c>
      <c r="G57" s="101" t="s">
        <v>22</v>
      </c>
      <c r="H57" s="212"/>
    </row>
    <row r="58" spans="1:8" x14ac:dyDescent="0.25">
      <c r="A58" s="158"/>
      <c r="B58" s="168" t="s">
        <v>220</v>
      </c>
      <c r="C58" s="101"/>
      <c r="D58" s="220"/>
      <c r="E58" s="115"/>
      <c r="F58" s="101"/>
      <c r="G58" s="101"/>
      <c r="H58" s="212"/>
    </row>
    <row r="59" spans="1:8" x14ac:dyDescent="0.25">
      <c r="A59" s="158"/>
      <c r="B59" s="168"/>
      <c r="C59" s="101"/>
      <c r="D59" s="101" t="s">
        <v>247</v>
      </c>
      <c r="E59" s="266">
        <v>14365</v>
      </c>
      <c r="F59" s="121">
        <v>0.5</v>
      </c>
      <c r="G59" s="121">
        <v>0.74</v>
      </c>
      <c r="H59" s="212"/>
    </row>
    <row r="60" spans="1:8" x14ac:dyDescent="0.25">
      <c r="A60" s="158"/>
      <c r="B60" s="168" t="s">
        <v>225</v>
      </c>
      <c r="C60" s="101"/>
      <c r="D60" s="101"/>
      <c r="E60" s="263"/>
      <c r="F60" s="101"/>
      <c r="G60" s="101"/>
      <c r="H60" s="212" t="s">
        <v>22</v>
      </c>
    </row>
    <row r="61" spans="1:8" x14ac:dyDescent="0.25">
      <c r="A61" s="158"/>
      <c r="B61" s="168"/>
      <c r="C61" s="101"/>
      <c r="D61" s="101"/>
      <c r="E61" s="259"/>
      <c r="F61" s="121"/>
      <c r="G61" s="121"/>
      <c r="H61" s="212"/>
    </row>
    <row r="62" spans="1:8" x14ac:dyDescent="0.25">
      <c r="A62" s="158"/>
      <c r="B62" s="168" t="s">
        <v>226</v>
      </c>
      <c r="C62" s="101"/>
      <c r="D62" s="101"/>
      <c r="E62" s="115"/>
      <c r="F62" s="101"/>
      <c r="G62" s="101"/>
      <c r="H62" s="212"/>
    </row>
    <row r="63" spans="1:8" x14ac:dyDescent="0.25">
      <c r="A63" s="158"/>
      <c r="B63" s="168"/>
      <c r="C63" s="101"/>
      <c r="D63" s="101"/>
      <c r="E63" s="115"/>
      <c r="F63" s="101"/>
      <c r="G63" s="101"/>
      <c r="H63" s="212"/>
    </row>
    <row r="64" spans="1:8" ht="15.75" thickBot="1" x14ac:dyDescent="0.3">
      <c r="A64" s="169"/>
      <c r="B64" s="218"/>
      <c r="C64" s="114"/>
      <c r="D64" s="114"/>
      <c r="E64" s="118"/>
      <c r="F64" s="114"/>
      <c r="G64" s="114"/>
      <c r="H64" s="23"/>
    </row>
    <row r="65" spans="1:8" x14ac:dyDescent="0.25">
      <c r="A65" s="158" t="s">
        <v>57</v>
      </c>
      <c r="B65" s="168" t="s">
        <v>66</v>
      </c>
      <c r="C65" s="122" t="s">
        <v>29</v>
      </c>
      <c r="D65" s="122"/>
      <c r="E65" s="123"/>
      <c r="F65" s="122"/>
      <c r="G65" s="122"/>
      <c r="H65" s="236"/>
    </row>
    <row r="66" spans="1:8" x14ac:dyDescent="0.25">
      <c r="A66" s="158"/>
      <c r="B66" s="168"/>
      <c r="C66" s="101" t="s">
        <v>216</v>
      </c>
      <c r="D66" s="101" t="s">
        <v>248</v>
      </c>
      <c r="E66" s="266">
        <v>8619</v>
      </c>
      <c r="F66" s="121">
        <v>0.5</v>
      </c>
      <c r="G66" s="121">
        <v>0.74</v>
      </c>
      <c r="H66" s="212" t="s">
        <v>127</v>
      </c>
    </row>
    <row r="67" spans="1:8" x14ac:dyDescent="0.25">
      <c r="A67" s="158"/>
      <c r="B67" s="166"/>
      <c r="C67" s="101" t="s">
        <v>217</v>
      </c>
      <c r="D67" s="101"/>
      <c r="E67" s="263"/>
      <c r="F67" s="101"/>
      <c r="G67" s="101"/>
      <c r="H67" s="212"/>
    </row>
    <row r="68" spans="1:8" x14ac:dyDescent="0.25">
      <c r="A68" s="158"/>
      <c r="B68" s="168" t="s">
        <v>171</v>
      </c>
      <c r="C68" s="229" t="s">
        <v>200</v>
      </c>
      <c r="D68" s="101"/>
      <c r="E68" s="207"/>
      <c r="F68" s="101"/>
      <c r="G68" s="101"/>
      <c r="H68" s="212"/>
    </row>
    <row r="69" spans="1:8" x14ac:dyDescent="0.25">
      <c r="A69" s="158"/>
      <c r="B69" s="166"/>
      <c r="C69" s="101" t="s">
        <v>202</v>
      </c>
      <c r="D69" s="219"/>
      <c r="E69" s="208"/>
      <c r="F69" s="101"/>
      <c r="G69" s="101"/>
      <c r="H69" s="212"/>
    </row>
    <row r="70" spans="1:8" x14ac:dyDescent="0.25">
      <c r="A70" s="158"/>
      <c r="B70" s="168" t="s">
        <v>65</v>
      </c>
      <c r="C70" s="101" t="s">
        <v>201</v>
      </c>
      <c r="D70" s="219"/>
      <c r="E70" s="208"/>
      <c r="F70" s="101"/>
      <c r="G70" s="101"/>
      <c r="H70" s="212"/>
    </row>
    <row r="71" spans="1:8" ht="15.75" thickBot="1" x14ac:dyDescent="0.3">
      <c r="A71" s="169"/>
      <c r="B71" s="168"/>
      <c r="C71" s="101" t="s">
        <v>224</v>
      </c>
      <c r="D71" s="114"/>
      <c r="E71" s="208"/>
      <c r="F71" s="114"/>
      <c r="G71" s="101"/>
      <c r="H71" s="237"/>
    </row>
    <row r="72" spans="1:8" x14ac:dyDescent="0.25">
      <c r="A72" s="158"/>
      <c r="B72" s="164" t="s">
        <v>129</v>
      </c>
      <c r="C72" s="122"/>
      <c r="D72" s="219"/>
      <c r="E72" s="123"/>
      <c r="F72" s="101"/>
      <c r="G72" s="122"/>
      <c r="H72" s="212"/>
    </row>
    <row r="73" spans="1:8" x14ac:dyDescent="0.25">
      <c r="A73" s="158"/>
      <c r="B73" s="168"/>
      <c r="C73" s="101"/>
      <c r="D73" s="219"/>
      <c r="E73" s="208"/>
      <c r="F73" s="101"/>
      <c r="G73" s="101"/>
      <c r="H73" s="212"/>
    </row>
    <row r="74" spans="1:8" x14ac:dyDescent="0.25">
      <c r="A74" s="158" t="s">
        <v>250</v>
      </c>
      <c r="B74" s="167" t="s">
        <v>123</v>
      </c>
      <c r="C74" s="101"/>
      <c r="D74" s="219" t="s">
        <v>246</v>
      </c>
      <c r="E74" s="267">
        <v>8619</v>
      </c>
      <c r="F74" s="121">
        <v>0.5</v>
      </c>
      <c r="G74" s="121">
        <v>0.74</v>
      </c>
      <c r="H74" s="212" t="s">
        <v>127</v>
      </c>
    </row>
    <row r="75" spans="1:8" x14ac:dyDescent="0.25">
      <c r="A75" s="158"/>
      <c r="B75" s="166"/>
      <c r="C75" s="101"/>
      <c r="D75" s="219"/>
      <c r="E75" s="265"/>
      <c r="F75" s="101"/>
      <c r="G75" s="101"/>
      <c r="H75" s="212"/>
    </row>
    <row r="76" spans="1:8" x14ac:dyDescent="0.25">
      <c r="A76" s="158"/>
      <c r="B76" s="168" t="s">
        <v>124</v>
      </c>
      <c r="C76" s="101"/>
      <c r="D76" s="219"/>
      <c r="E76" s="208"/>
      <c r="F76" s="101"/>
      <c r="G76" s="101"/>
      <c r="H76" s="212"/>
    </row>
    <row r="77" spans="1:8" x14ac:dyDescent="0.25">
      <c r="A77" s="158"/>
      <c r="B77" s="168"/>
      <c r="C77" s="229"/>
      <c r="D77" s="229"/>
      <c r="E77" s="208"/>
      <c r="F77" s="101"/>
      <c r="G77" s="101"/>
      <c r="H77" s="212"/>
    </row>
    <row r="78" spans="1:8" ht="15.75" thickBot="1" x14ac:dyDescent="0.3">
      <c r="A78" s="172"/>
      <c r="B78" s="170"/>
      <c r="C78" s="114"/>
      <c r="D78" s="114"/>
      <c r="E78" s="12"/>
      <c r="F78" s="114"/>
      <c r="G78" s="221"/>
      <c r="H78" s="237"/>
    </row>
    <row r="79" spans="1:8" x14ac:dyDescent="0.25">
      <c r="E79" s="286" t="s">
        <v>254</v>
      </c>
    </row>
    <row r="80" spans="1:8" x14ac:dyDescent="0.25">
      <c r="E80" s="287">
        <f>SUM(E74+E66+E59+E57+E51+E49+E47+E45+E43+E38+E34+E25+E22+E14+E10+E7)</f>
        <v>235168</v>
      </c>
    </row>
    <row r="81" spans="4:5" x14ac:dyDescent="0.25">
      <c r="E81" s="286"/>
    </row>
    <row r="82" spans="4:5" x14ac:dyDescent="0.25">
      <c r="E82" s="286" t="s">
        <v>253</v>
      </c>
    </row>
    <row r="83" spans="4:5" x14ac:dyDescent="0.25">
      <c r="E83" s="287">
        <f>SUM(E74+E66+E59+E38+E25+E14)</f>
        <v>57468</v>
      </c>
    </row>
    <row r="84" spans="4:5" x14ac:dyDescent="0.25">
      <c r="E84" s="286"/>
    </row>
    <row r="87" spans="4:5" x14ac:dyDescent="0.25">
      <c r="D87" s="258"/>
      <c r="E87" s="2"/>
    </row>
  </sheetData>
  <mergeCells count="2">
    <mergeCell ref="C3:H3"/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zoomScale="70" zoomScaleNormal="70" workbookViewId="0">
      <selection activeCell="C29" sqref="C29"/>
    </sheetView>
  </sheetViews>
  <sheetFormatPr baseColWidth="10" defaultRowHeight="15" x14ac:dyDescent="0.25"/>
  <cols>
    <col min="1" max="1" width="25.85546875" customWidth="1"/>
    <col min="2" max="2" width="37.140625" customWidth="1"/>
    <col min="3" max="3" width="26.42578125" customWidth="1"/>
    <col min="4" max="4" width="19.5703125" customWidth="1"/>
    <col min="5" max="5" width="25.42578125" customWidth="1"/>
    <col min="6" max="6" width="16.5703125" customWidth="1"/>
    <col min="7" max="7" width="22.7109375" customWidth="1"/>
    <col min="8" max="8" width="18.5703125" customWidth="1"/>
    <col min="9" max="9" width="18" customWidth="1"/>
    <col min="10" max="10" width="18.140625" customWidth="1"/>
    <col min="11" max="11" width="17.5703125" customWidth="1"/>
    <col min="12" max="12" width="18.140625" customWidth="1"/>
    <col min="13" max="16" width="18.42578125" customWidth="1"/>
  </cols>
  <sheetData>
    <row r="2" spans="1:17" ht="29.25" thickBot="1" x14ac:dyDescent="0.5">
      <c r="A2" s="340" t="s">
        <v>231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7" s="274" customFormat="1" ht="24" thickBot="1" x14ac:dyDescent="0.4">
      <c r="A3" s="275" t="s">
        <v>1</v>
      </c>
      <c r="B3" s="276" t="s">
        <v>10</v>
      </c>
      <c r="C3" s="342" t="s">
        <v>4</v>
      </c>
      <c r="D3" s="343"/>
      <c r="E3" s="343"/>
      <c r="F3" s="343"/>
      <c r="G3" s="343"/>
      <c r="H3" s="344" t="s">
        <v>44</v>
      </c>
      <c r="I3" s="345"/>
      <c r="J3" s="345"/>
      <c r="K3" s="345"/>
      <c r="L3" s="346"/>
      <c r="M3" s="347" t="s">
        <v>5</v>
      </c>
      <c r="N3" s="347"/>
      <c r="O3" s="347"/>
      <c r="P3" s="348"/>
    </row>
    <row r="4" spans="1:17" x14ac:dyDescent="0.25">
      <c r="A4" s="141" t="s">
        <v>9</v>
      </c>
      <c r="B4" s="142" t="s">
        <v>11</v>
      </c>
      <c r="C4" s="199"/>
      <c r="D4" s="26"/>
      <c r="E4" s="5"/>
      <c r="F4" s="5"/>
      <c r="G4" s="27"/>
      <c r="H4" s="134"/>
      <c r="I4" s="135"/>
      <c r="J4" s="29"/>
      <c r="K4" s="136"/>
      <c r="L4" s="137"/>
      <c r="M4" s="5"/>
      <c r="N4" s="5"/>
      <c r="O4" s="5"/>
      <c r="P4" s="37"/>
    </row>
    <row r="5" spans="1:17" x14ac:dyDescent="0.25">
      <c r="A5" s="141"/>
      <c r="B5" s="143" t="s">
        <v>25</v>
      </c>
      <c r="C5" s="200"/>
      <c r="D5" s="59"/>
      <c r="E5" s="59"/>
      <c r="F5" s="60"/>
      <c r="G5" s="61"/>
      <c r="H5" s="58"/>
      <c r="I5" s="59"/>
      <c r="J5" s="59"/>
      <c r="K5" s="60"/>
      <c r="L5" s="74"/>
      <c r="M5" s="58"/>
      <c r="N5" s="59"/>
      <c r="O5" s="62"/>
      <c r="P5" s="59"/>
      <c r="Q5" s="213"/>
    </row>
    <row r="6" spans="1:17" ht="15.75" thickBot="1" x14ac:dyDescent="0.3">
      <c r="A6" s="141"/>
      <c r="B6" s="144" t="s">
        <v>55</v>
      </c>
      <c r="C6" s="201"/>
      <c r="D6" s="64"/>
      <c r="E6" s="64"/>
      <c r="F6" s="65"/>
      <c r="G6" s="66"/>
      <c r="H6" s="63"/>
      <c r="I6" s="64"/>
      <c r="J6" s="64"/>
      <c r="K6" s="64"/>
      <c r="L6" s="82"/>
      <c r="M6" s="83"/>
      <c r="N6" s="64"/>
      <c r="O6" s="64"/>
      <c r="P6" s="84"/>
    </row>
    <row r="7" spans="1:17" x14ac:dyDescent="0.25">
      <c r="A7" s="145" t="s">
        <v>119</v>
      </c>
      <c r="B7" s="142" t="s">
        <v>41</v>
      </c>
      <c r="C7" s="202"/>
      <c r="D7" s="29"/>
      <c r="E7" s="34"/>
      <c r="F7" s="29"/>
      <c r="G7" s="30"/>
      <c r="H7" s="28"/>
      <c r="I7" s="29"/>
      <c r="J7" s="34"/>
      <c r="K7" s="29"/>
      <c r="L7" s="33"/>
      <c r="M7" s="28"/>
      <c r="N7" s="29"/>
      <c r="O7" s="34"/>
      <c r="P7" s="214"/>
    </row>
    <row r="8" spans="1:17" x14ac:dyDescent="0.25">
      <c r="A8" s="141"/>
      <c r="B8" s="146" t="s">
        <v>42</v>
      </c>
      <c r="C8" s="203"/>
      <c r="D8" s="31"/>
      <c r="E8" s="35"/>
      <c r="F8" s="31"/>
      <c r="G8" s="32"/>
      <c r="H8" s="58"/>
      <c r="I8" s="73"/>
      <c r="J8" s="59"/>
      <c r="K8" s="59"/>
      <c r="L8" s="74"/>
      <c r="M8" s="5"/>
      <c r="N8" s="26"/>
      <c r="O8" s="5"/>
      <c r="P8" s="38"/>
    </row>
    <row r="9" spans="1:17" ht="15.75" thickBot="1" x14ac:dyDescent="0.3">
      <c r="A9" s="141"/>
      <c r="B9" s="146" t="s">
        <v>136</v>
      </c>
      <c r="C9" s="86"/>
      <c r="D9" s="68"/>
      <c r="E9" s="69"/>
      <c r="F9" s="69"/>
      <c r="G9" s="70"/>
      <c r="H9" s="63"/>
      <c r="I9" s="69"/>
      <c r="J9" s="69"/>
      <c r="K9" s="69"/>
      <c r="L9" s="90"/>
      <c r="M9" s="67"/>
      <c r="N9" s="68"/>
      <c r="O9" s="69"/>
      <c r="P9" s="69"/>
      <c r="Q9" s="213"/>
    </row>
    <row r="10" spans="1:17" x14ac:dyDescent="0.25">
      <c r="A10" s="145" t="s">
        <v>102</v>
      </c>
      <c r="B10" s="147" t="s">
        <v>133</v>
      </c>
      <c r="C10" s="226"/>
      <c r="D10" s="46"/>
      <c r="E10" s="226"/>
      <c r="F10" s="226"/>
      <c r="G10" s="230"/>
      <c r="H10" s="227"/>
      <c r="I10" s="52"/>
      <c r="J10" s="228"/>
      <c r="K10" s="228"/>
      <c r="L10" s="40"/>
      <c r="M10" s="226"/>
      <c r="N10" s="46"/>
      <c r="O10" s="226"/>
      <c r="P10" s="14"/>
    </row>
    <row r="11" spans="1:17" x14ac:dyDescent="0.25">
      <c r="A11" s="141" t="s">
        <v>132</v>
      </c>
      <c r="B11" s="148" t="s">
        <v>56</v>
      </c>
      <c r="C11" s="204"/>
      <c r="D11" s="53"/>
      <c r="E11" s="222"/>
      <c r="F11" s="222"/>
      <c r="G11" s="39"/>
      <c r="H11" s="225"/>
      <c r="I11" s="47"/>
      <c r="J11" s="1"/>
      <c r="K11" s="1"/>
      <c r="L11" s="13"/>
      <c r="M11" s="75"/>
      <c r="N11" s="76"/>
      <c r="O11" s="21"/>
      <c r="P11" s="215"/>
    </row>
    <row r="12" spans="1:17" x14ac:dyDescent="0.25">
      <c r="A12" s="141" t="s">
        <v>134</v>
      </c>
      <c r="B12" s="143" t="s">
        <v>59</v>
      </c>
      <c r="C12" s="21"/>
      <c r="D12" s="21"/>
      <c r="E12" s="21"/>
      <c r="F12" s="57"/>
      <c r="G12" s="56"/>
      <c r="H12" s="78"/>
      <c r="I12" s="21"/>
      <c r="J12" s="21"/>
      <c r="K12" s="79"/>
      <c r="L12" s="77"/>
      <c r="M12" s="225"/>
      <c r="N12" s="47"/>
      <c r="O12" s="1"/>
      <c r="P12" s="14"/>
    </row>
    <row r="13" spans="1:17" x14ac:dyDescent="0.25">
      <c r="A13" s="141" t="s">
        <v>135</v>
      </c>
      <c r="B13" s="149" t="s">
        <v>60</v>
      </c>
      <c r="C13" s="228"/>
      <c r="D13" s="228"/>
      <c r="E13" s="228"/>
      <c r="F13" s="54"/>
      <c r="G13" s="25"/>
      <c r="H13" s="75"/>
      <c r="I13" s="21"/>
      <c r="J13" s="21"/>
      <c r="K13" s="57"/>
      <c r="L13" s="77"/>
      <c r="M13" s="75"/>
      <c r="N13" s="76"/>
      <c r="O13" s="21"/>
      <c r="P13" s="215"/>
    </row>
    <row r="14" spans="1:17" x14ac:dyDescent="0.25">
      <c r="A14" s="141"/>
      <c r="B14" s="143" t="s">
        <v>61</v>
      </c>
      <c r="C14" s="21"/>
      <c r="D14" s="21"/>
      <c r="E14" s="55"/>
      <c r="F14" s="21"/>
      <c r="G14" s="56"/>
      <c r="H14" s="225"/>
      <c r="I14" s="1"/>
      <c r="J14" s="48"/>
      <c r="K14" s="1"/>
      <c r="L14" s="13"/>
      <c r="M14" s="225"/>
      <c r="N14" s="47"/>
      <c r="O14" s="1"/>
      <c r="P14" s="14"/>
    </row>
    <row r="15" spans="1:17" x14ac:dyDescent="0.25">
      <c r="A15" s="141"/>
      <c r="B15" s="143" t="s">
        <v>62</v>
      </c>
      <c r="C15" s="21"/>
      <c r="D15" s="21"/>
      <c r="E15" s="55"/>
      <c r="F15" s="21"/>
      <c r="G15" s="56"/>
      <c r="H15" s="75"/>
      <c r="I15" s="21"/>
      <c r="J15" s="55"/>
      <c r="K15" s="21"/>
      <c r="L15" s="77"/>
      <c r="M15" s="75"/>
      <c r="N15" s="76"/>
      <c r="O15" s="21"/>
      <c r="P15" s="215"/>
    </row>
    <row r="16" spans="1:17" x14ac:dyDescent="0.25">
      <c r="A16" s="141"/>
      <c r="B16" s="149" t="s">
        <v>63</v>
      </c>
      <c r="C16" s="228"/>
      <c r="D16" s="52"/>
      <c r="E16" s="228"/>
      <c r="F16" s="228"/>
      <c r="G16" s="25"/>
      <c r="H16" s="75"/>
      <c r="I16" s="76"/>
      <c r="J16" s="21"/>
      <c r="K16" s="21"/>
      <c r="L16" s="77"/>
      <c r="M16" s="75"/>
      <c r="N16" s="76"/>
      <c r="O16" s="21"/>
      <c r="P16" s="215"/>
    </row>
    <row r="17" spans="1:16" ht="15.75" thickBot="1" x14ac:dyDescent="0.3">
      <c r="A17" s="141"/>
      <c r="B17" s="144" t="s">
        <v>137</v>
      </c>
      <c r="C17" s="205"/>
      <c r="D17" s="1"/>
      <c r="E17" s="1"/>
      <c r="F17" s="1"/>
      <c r="G17" s="1"/>
      <c r="H17" s="49"/>
      <c r="I17" s="1"/>
      <c r="J17" s="1"/>
      <c r="K17" s="1"/>
      <c r="L17" s="13"/>
      <c r="M17" s="86"/>
      <c r="N17" s="87"/>
      <c r="O17" s="88"/>
      <c r="P17" s="89"/>
    </row>
    <row r="18" spans="1:16" x14ac:dyDescent="0.25">
      <c r="A18" s="145" t="s">
        <v>58</v>
      </c>
      <c r="B18" s="150" t="s">
        <v>221</v>
      </c>
      <c r="C18" s="206"/>
      <c r="D18" s="71"/>
      <c r="E18" s="71"/>
      <c r="F18" s="71"/>
      <c r="G18" s="72"/>
      <c r="H18" s="80"/>
      <c r="I18" s="133"/>
      <c r="J18" s="71"/>
      <c r="K18" s="71"/>
      <c r="L18" s="81"/>
      <c r="M18" s="85"/>
      <c r="N18" s="228"/>
      <c r="O18" s="228"/>
      <c r="P18" s="216"/>
    </row>
    <row r="19" spans="1:16" x14ac:dyDescent="0.25">
      <c r="A19" s="141"/>
      <c r="B19" s="143" t="s">
        <v>219</v>
      </c>
      <c r="C19" s="233"/>
      <c r="D19" s="228"/>
      <c r="E19" s="228"/>
      <c r="F19" s="228"/>
      <c r="G19" s="25"/>
      <c r="H19" s="227"/>
      <c r="I19" s="52"/>
      <c r="J19" s="228"/>
      <c r="K19" s="228"/>
      <c r="L19" s="40"/>
      <c r="M19" s="233"/>
      <c r="N19" s="228"/>
      <c r="O19" s="228"/>
      <c r="P19" s="234"/>
    </row>
    <row r="20" spans="1:16" x14ac:dyDescent="0.25">
      <c r="A20" s="141"/>
      <c r="B20" s="151" t="s">
        <v>227</v>
      </c>
      <c r="C20" s="200"/>
      <c r="D20" s="76"/>
      <c r="E20" s="21"/>
      <c r="F20" s="21"/>
      <c r="G20" s="56"/>
      <c r="H20" s="75"/>
      <c r="I20" s="76"/>
      <c r="J20" s="21"/>
      <c r="K20" s="21"/>
      <c r="L20" s="77"/>
      <c r="M20" s="138"/>
      <c r="N20" s="21"/>
      <c r="O20" s="21"/>
      <c r="P20" s="215"/>
    </row>
    <row r="21" spans="1:16" ht="15.75" thickBot="1" x14ac:dyDescent="0.3">
      <c r="A21" s="141"/>
      <c r="B21" s="152" t="s">
        <v>122</v>
      </c>
      <c r="C21" s="1"/>
      <c r="D21" s="47"/>
      <c r="E21" s="1"/>
      <c r="F21" s="1"/>
      <c r="G21" s="230"/>
      <c r="H21" s="1"/>
      <c r="I21" s="47"/>
      <c r="J21" s="1"/>
      <c r="K21" s="1"/>
      <c r="L21" s="36"/>
      <c r="M21" s="1"/>
      <c r="N21" s="47"/>
      <c r="O21" s="1"/>
      <c r="P21" s="14"/>
    </row>
    <row r="22" spans="1:16" x14ac:dyDescent="0.25">
      <c r="A22" s="145" t="s">
        <v>57</v>
      </c>
      <c r="B22" s="153" t="s">
        <v>66</v>
      </c>
      <c r="C22" s="41"/>
      <c r="D22" s="41"/>
      <c r="E22" s="50"/>
      <c r="F22" s="41"/>
      <c r="G22" s="231"/>
      <c r="H22" s="41"/>
      <c r="I22" s="41"/>
      <c r="J22" s="50"/>
      <c r="K22" s="41"/>
      <c r="L22" s="45"/>
      <c r="M22" s="41"/>
      <c r="N22" s="41"/>
      <c r="O22" s="50"/>
      <c r="P22" s="16"/>
    </row>
    <row r="23" spans="1:16" ht="15.75" thickBot="1" x14ac:dyDescent="0.3">
      <c r="A23" s="238"/>
      <c r="B23" s="152" t="s">
        <v>65</v>
      </c>
      <c r="C23" s="222"/>
      <c r="D23" s="88"/>
      <c r="E23" s="239"/>
      <c r="F23" s="222"/>
      <c r="G23" s="240"/>
      <c r="H23" s="86"/>
      <c r="I23" s="222"/>
      <c r="J23" s="241"/>
      <c r="K23" s="88"/>
      <c r="L23" s="243"/>
      <c r="M23" s="86"/>
      <c r="N23" s="88"/>
      <c r="O23" s="222"/>
      <c r="P23" s="244"/>
    </row>
    <row r="24" spans="1:16" x14ac:dyDescent="0.25">
      <c r="A24" s="144"/>
      <c r="B24" s="151" t="s">
        <v>129</v>
      </c>
      <c r="C24" s="80"/>
      <c r="D24" s="1"/>
      <c r="E24" s="48"/>
      <c r="F24" s="71"/>
      <c r="G24" s="72"/>
      <c r="H24" s="1"/>
      <c r="I24" s="71"/>
      <c r="J24" s="242"/>
      <c r="K24" s="1"/>
      <c r="L24" s="81"/>
      <c r="M24" s="1"/>
      <c r="N24" s="1"/>
      <c r="O24" s="242"/>
      <c r="P24" s="14"/>
    </row>
    <row r="25" spans="1:16" x14ac:dyDescent="0.25">
      <c r="A25" s="141" t="s">
        <v>250</v>
      </c>
      <c r="B25" s="143" t="s">
        <v>123</v>
      </c>
      <c r="C25" s="21"/>
      <c r="D25" s="21"/>
      <c r="E25" s="55"/>
      <c r="F25" s="21"/>
      <c r="G25" s="56"/>
      <c r="H25" s="75"/>
      <c r="I25" s="21"/>
      <c r="J25" s="55"/>
      <c r="K25" s="21"/>
      <c r="L25" s="77"/>
      <c r="M25" s="75"/>
      <c r="N25" s="21"/>
      <c r="O25" s="55"/>
      <c r="P25" s="215"/>
    </row>
    <row r="26" spans="1:16" ht="15.75" thickBot="1" x14ac:dyDescent="0.3">
      <c r="A26" s="154"/>
      <c r="B26" s="155" t="s">
        <v>124</v>
      </c>
      <c r="C26" s="232"/>
      <c r="D26" s="232"/>
      <c r="E26" s="51"/>
      <c r="F26" s="226"/>
      <c r="G26" s="42"/>
      <c r="H26" s="232"/>
      <c r="I26" s="232"/>
      <c r="J26" s="51"/>
      <c r="K26" s="232"/>
      <c r="L26" s="43"/>
      <c r="M26" s="232"/>
      <c r="N26" s="232"/>
      <c r="O26" s="51"/>
      <c r="P26" s="15"/>
    </row>
    <row r="27" spans="1:16" ht="15.75" thickBot="1" x14ac:dyDescent="0.3">
      <c r="A27" s="2"/>
      <c r="B27" s="9"/>
      <c r="C27" s="1"/>
      <c r="D27" s="1"/>
      <c r="E27" s="1"/>
      <c r="F27" s="44"/>
      <c r="G27" s="1"/>
      <c r="H27" s="1"/>
      <c r="I27" s="1"/>
      <c r="J27" s="1"/>
      <c r="K27" s="1"/>
      <c r="L27" s="13"/>
      <c r="M27" s="1"/>
      <c r="N27" s="1"/>
      <c r="O27" s="1"/>
      <c r="P27" s="1"/>
    </row>
    <row r="28" spans="1:16" ht="18.75" x14ac:dyDescent="0.3">
      <c r="A28" s="2"/>
      <c r="B28" s="9"/>
      <c r="C28" s="349" t="s">
        <v>162</v>
      </c>
      <c r="D28" s="350"/>
      <c r="E28" s="350"/>
      <c r="F28" s="350"/>
      <c r="G28" s="351"/>
      <c r="H28" s="1"/>
      <c r="I28" s="1"/>
      <c r="J28" s="1"/>
      <c r="K28" s="1"/>
      <c r="L28" s="13"/>
      <c r="M28" s="1"/>
      <c r="N28" s="1"/>
      <c r="O28" s="1"/>
      <c r="P28" s="1"/>
    </row>
    <row r="29" spans="1:16" ht="38.25" customHeight="1" thickBot="1" x14ac:dyDescent="0.3">
      <c r="A29" s="2"/>
      <c r="B29" s="181"/>
      <c r="C29" s="280" t="s">
        <v>142</v>
      </c>
      <c r="D29" s="281" t="s">
        <v>141</v>
      </c>
      <c r="E29" s="282" t="s">
        <v>140</v>
      </c>
      <c r="F29" s="283" t="s">
        <v>3</v>
      </c>
      <c r="G29" s="284" t="s">
        <v>139</v>
      </c>
      <c r="H29" s="245"/>
      <c r="I29" s="1"/>
      <c r="J29" s="1"/>
      <c r="K29" s="1"/>
      <c r="L29" s="13"/>
      <c r="M29" s="1"/>
      <c r="N29" s="1"/>
      <c r="O29" s="1"/>
      <c r="P29" s="1"/>
    </row>
  </sheetData>
  <mergeCells count="5">
    <mergeCell ref="A2:P2"/>
    <mergeCell ref="C3:G3"/>
    <mergeCell ref="H3:L3"/>
    <mergeCell ref="M3:P3"/>
    <mergeCell ref="C28:G2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</cp:lastModifiedBy>
  <dcterms:created xsi:type="dcterms:W3CDTF">2014-09-27T14:34:20Z</dcterms:created>
  <dcterms:modified xsi:type="dcterms:W3CDTF">2014-10-17T10:35:51Z</dcterms:modified>
</cp:coreProperties>
</file>